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02-ОСБП\Открытость бюджета\ОТКРЫТЫЕ ДАННЫЕ (НИФИ)\2022 год\Промежуточная отчетность\на 01.10.2022\"/>
    </mc:Choice>
  </mc:AlternateContent>
  <bookViews>
    <workbookView xWindow="0" yWindow="825" windowWidth="11805" windowHeight="5685"/>
  </bookViews>
  <sheets>
    <sheet name="01.10.2022" sheetId="14" r:id="rId1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_xlnm._FilterDatabase" localSheetId="0" hidden="1">'01.10.2022'!$A$6:$E$84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'01.10.2022'!$3:$6</definedName>
    <definedName name="_xlnm.Print_Area" localSheetId="0">'01.10.2022'!$A$1:$E$84</definedName>
  </definedNames>
  <calcPr calcId="162913"/>
</workbook>
</file>

<file path=xl/calcChain.xml><?xml version="1.0" encoding="utf-8"?>
<calcChain xmlns="http://schemas.openxmlformats.org/spreadsheetml/2006/main">
  <c r="E7" i="14" l="1"/>
  <c r="E8" i="14"/>
  <c r="E9" i="14"/>
  <c r="E10" i="14"/>
  <c r="E11" i="14"/>
  <c r="E12" i="14"/>
  <c r="E13" i="14"/>
  <c r="E14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5" i="14"/>
  <c r="E36" i="14"/>
  <c r="E37" i="14"/>
  <c r="E38" i="14"/>
  <c r="E39" i="14"/>
  <c r="E41" i="14"/>
  <c r="E42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E80" i="14"/>
</calcChain>
</file>

<file path=xl/sharedStrings.xml><?xml version="1.0" encoding="utf-8"?>
<sst xmlns="http://schemas.openxmlformats.org/spreadsheetml/2006/main" count="167" uniqueCount="164">
  <si>
    <t>Наименование показателя</t>
  </si>
  <si>
    <t>Код по бюджетной классификации</t>
  </si>
  <si>
    <t>2</t>
  </si>
  <si>
    <t>Факт за аналогичный период прошлого года</t>
  </si>
  <si>
    <t>Темп роста поступлений к аналогичному периоду прошлого года,%</t>
  </si>
  <si>
    <t>х</t>
  </si>
  <si>
    <t>Расходы -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</si>
  <si>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</si>
  <si>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</si>
  <si>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</si>
  <si>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</si>
  <si>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</si>
  <si>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</si>
  <si>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</si>
  <si>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</si>
  <si>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</si>
  <si>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</si>
  <si>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</si>
  <si>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</si>
  <si>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</si>
  <si>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</si>
  <si>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</si>
  <si>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</si>
  <si>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</si>
  <si>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</si>
  <si>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</si>
  <si>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</si>
  <si>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</si>
  <si>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</si>
  <si>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</si>
  <si>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</si>
  <si>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</si>
  <si>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</si>
  <si>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</si>
  <si>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</si>
  <si>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</si>
  <si>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</si>
  <si>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</si>
  <si>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</si>
  <si>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</si>
  <si>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</si>
  <si>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</si>
  <si>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</si>
  <si>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</si>
  <si>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</si>
  <si>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</si>
  <si>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</si>
  <si>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</si>
  <si>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</si>
  <si>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</si>
  <si>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</si>
  <si>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</si>
  <si>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</si>
  <si>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</si>
  <si>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</si>
  <si>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</si>
  <si>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</si>
  <si>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</si>
  <si>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</si>
  <si>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</si>
  <si>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</si>
  <si>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</si>
  <si>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</si>
  <si>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</si>
  <si>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</si>
  <si>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</si>
  <si>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</si>
  <si>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</si>
  <si>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</si>
  <si>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</si>
  <si>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</si>
  <si>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</si>
  <si>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</si>
  <si>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</si>
  <si>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</si>
  <si>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</si>
  <si>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</si>
  <si>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</si>
  <si>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</si>
  <si>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</si>
  <si>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</si>
  <si>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</si>
  <si>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</si>
  <si>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</si>
  <si>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0100</t>
  </si>
  <si>
    <t>0102</t>
  </si>
  <si>
    <t>0103</t>
  </si>
  <si>
    <t>0104</t>
  </si>
  <si>
    <t>0105</t>
  </si>
  <si>
    <t>0106</t>
  </si>
  <si>
    <t>0107</t>
  </si>
  <si>
    <t>0108</t>
  </si>
  <si>
    <t>0111</t>
  </si>
  <si>
    <t>0113</t>
  </si>
  <si>
    <t>0200</t>
  </si>
  <si>
    <t>0203</t>
  </si>
  <si>
    <t>0300</t>
  </si>
  <si>
    <t>0304</t>
  </si>
  <si>
    <t>0309</t>
  </si>
  <si>
    <t>0310</t>
  </si>
  <si>
    <t>0311</t>
  </si>
  <si>
    <t>0314</t>
  </si>
  <si>
    <t>0400</t>
  </si>
  <si>
    <t>0401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</si>
  <si>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</si>
  <si>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</si>
  <si>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</si>
  <si>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</si>
  <si>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</si>
  <si>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</si>
  <si>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</si>
  <si>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</si>
  <si>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</si>
  <si>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</si>
  <si>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</si>
  <si>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</si>
  <si>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</si>
  <si>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0601</t>
  </si>
  <si>
    <t>0603</t>
  </si>
  <si>
    <t>0605</t>
  </si>
  <si>
    <t>0700</t>
  </si>
  <si>
    <t>0701</t>
  </si>
  <si>
    <t>0702</t>
  </si>
  <si>
    <t>0703</t>
  </si>
  <si>
    <t>0704</t>
  </si>
  <si>
    <t>0705</t>
  </si>
  <si>
    <t>0707</t>
  </si>
  <si>
    <t>0709</t>
  </si>
  <si>
    <t>0800</t>
  </si>
  <si>
    <t>0801</t>
  </si>
  <si>
    <t>0802</t>
  </si>
  <si>
    <t>0804</t>
  </si>
  <si>
    <t>0900</t>
  </si>
  <si>
    <t>0901</t>
  </si>
  <si>
    <t>0902</t>
  </si>
  <si>
    <t>0903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</si>
  <si>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</si>
  <si>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</si>
  <si>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</si>
  <si>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</si>
  <si>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</si>
  <si>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</si>
  <si>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</si>
  <si>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</si>
  <si>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</si>
  <si>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</si>
  <si>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</si>
  <si>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1101</t>
  </si>
  <si>
    <t>1102</t>
  </si>
  <si>
    <t>1103</t>
  </si>
  <si>
    <t>1105</t>
  </si>
  <si>
    <t>1200</t>
  </si>
  <si>
    <t>1201</t>
  </si>
  <si>
    <t>1202</t>
  </si>
  <si>
    <t>1204</t>
  </si>
  <si>
    <t>1300</t>
  </si>
  <si>
    <t>1301</t>
  </si>
  <si>
    <t>1400</t>
  </si>
  <si>
    <t>1401</t>
  </si>
  <si>
    <t>1402</t>
  </si>
  <si>
    <t>1403</t>
  </si>
  <si>
    <t>св.200</t>
  </si>
  <si>
    <t>Исполнено на 01.10.2022, тыс. руб.</t>
  </si>
  <si>
    <t>Ежеквартальные сведения об исполнении консолидированного бюджета Тверской области по расходам в разрезе разделов и подразделов классификации расходов бюджетов за девять месяцев 2022 года в сравнении с соответствующим периодом прошлого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</si>
</sst>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_р_._-;\-* #,##0.0_р_._-;_-* &quot;-&quot;?_р_._-;_-@_-"/>
  </numFmts>
  <fonts count="8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3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left"/>
    </xf>
    <xf numFmtId="49" fontId="3" fillId="0" borderId="0" xfId="0" applyNumberFormat="1" applyFont="1" applyFill="1"/>
    <xf numFmtId="0" fontId="2" fillId="0" borderId="0" xfId="0" applyFont="1" applyFill="1" applyAlignment="1">
      <alignment horizontal="center" wrapText="1"/>
    </xf>
    <xf numFmtId="0" fontId="2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shrinkToFit="1"/>
    </xf>
    <xf numFmtId="0" fontId="4" fillId="0" borderId="1" xfId="0" applyFont="1" applyFill="1" applyBorder="1" applyAlignment="1">
      <alignment horizontal="left" wrapText="1" indent="2"/>
    </xf>
    <xf numFmtId="49" fontId="6" fillId="0" borderId="1" xfId="0" applyNumberFormat="1" applyFont="1" applyFill="1" applyBorder="1" applyAlignment="1">
      <alignment horizontal="center" shrinkToFit="1"/>
    </xf>
    <xf numFmtId="0" fontId="2" fillId="0" borderId="0" xfId="0" applyFont="1" applyFill="1" applyAlignment="1">
      <alignment horizontal="center"/>
    </xf>
    <xf numFmtId="164" fontId="4" fillId="0" borderId="1" xfId="0" applyNumberFormat="1" applyFont="1" applyFill="1" applyBorder="1" applyAlignment="1">
      <alignment horizontal="right" shrinkToFit="1"/>
    </xf>
    <xf numFmtId="164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 shrinkToFit="1"/>
    </xf>
    <xf numFmtId="164" fontId="4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left" wrapText="1" indent="2"/>
    </xf>
    <xf numFmtId="0" fontId="2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E84"/>
  <sheetViews>
    <sheetView showGridLines="0" showZeros="0" tabSelected="1" view="pageBreakPreview" zoomScale="110" zoomScaleNormal="100" zoomScaleSheetLayoutView="110" workbookViewId="0">
      <pane ySplit="6" topLeftCell="A7" activePane="bottomLeft" state="frozen"/>
      <selection pane="bottomLeft" activeCell="C20" sqref="C20"/>
    </sheetView>
  </sheetViews>
  <sheetFormatPr defaultRowHeight="12.75" x14ac:dyDescent="0.2"/>
  <cols>
    <col min="1" max="1" width="59" style="2" customWidth="1"/>
    <col min="2" max="2" width="21.28515625" style="2" customWidth="1"/>
    <col min="3" max="3" width="15.42578125" style="3" customWidth="1"/>
    <col min="4" max="4" width="16.85546875" style="1" customWidth="1"/>
    <col min="5" max="5" width="18.42578125" style="1" customWidth="1"/>
    <col min="6" max="16384" width="9.140625" style="1"/>
  </cols>
  <sheetData>
    <row r="1" spans="1:5" ht="34.5" customHeight="1" x14ac:dyDescent="0.2">
      <c r="A1" s="20" t="s">
        <v>163</v>
      </c>
      <c r="B1" s="20"/>
      <c r="C1" s="20"/>
      <c r="D1" s="20"/>
      <c r="E1" s="20"/>
    </row>
    <row r="2" spans="1:5" x14ac:dyDescent="0.2">
      <c r="A2" s="4"/>
      <c r="B2" s="12"/>
      <c r="C2" s="12"/>
      <c r="D2" s="18"/>
      <c r="E2" s="17"/>
    </row>
    <row r="3" spans="1:5" x14ac:dyDescent="0.2">
      <c r="A3" s="4"/>
      <c r="B3" s="12"/>
      <c r="C3" s="12"/>
      <c r="D3" s="18"/>
      <c r="E3" s="17"/>
    </row>
    <row r="4" spans="1:5" ht="51" customHeight="1" x14ac:dyDescent="0.2">
      <c r="A4" s="21" t="s">
        <v>0</v>
      </c>
      <c r="B4" s="21" t="s">
        <v>1</v>
      </c>
      <c r="C4" s="22" t="s">
        <v>162</v>
      </c>
      <c r="D4" s="22" t="s">
        <v>3</v>
      </c>
      <c r="E4" s="22" t="s">
        <v>4</v>
      </c>
    </row>
    <row r="5" spans="1:5" ht="42.75" customHeight="1" x14ac:dyDescent="0.2">
      <c r="A5" s="21"/>
      <c r="B5" s="21"/>
      <c r="C5" s="22"/>
      <c r="D5" s="22"/>
      <c r="E5" s="22"/>
    </row>
    <row r="6" spans="1:5" x14ac:dyDescent="0.2">
      <c r="A6" s="6">
        <v>1</v>
      </c>
      <c r="B6" s="7" t="s">
        <v>2</v>
      </c>
      <c r="C6" s="8">
        <v>3</v>
      </c>
      <c r="D6" s="8">
        <v>4</v>
      </c>
      <c r="E6" s="8">
        <v>5</v>
      </c>
    </row>
    <row r="7" spans="1:5" s="5" customFormat="1" x14ac:dyDescent="0.2">
      <c r="A7" s="19" t="s">
        <v>6</v>
      </c>
      <c r="B7" s="11" t="s">
        <v>5</v>
      </c>
      <c r="C7" s="15">
        <v>76143217.27132</v>
      </c>
      <c r="D7" s="14">
        <v>65382755.059199996</v>
      </c>
      <c r="E7" s="14">
        <f t="shared" ref="E7:E14" si="0">C7/D7*100</f>
        <v>116.45764575441501</v>
      </c>
    </row>
    <row r="8" spans="1:5" x14ac:dyDescent="0.2">
      <c r="A8" s="19" t="s">
        <v>7</v>
      </c>
      <c r="B8" s="11" t="s">
        <v>84</v>
      </c>
      <c r="C8" s="15">
        <v>5159878.8362400001</v>
      </c>
      <c r="D8" s="14">
        <v>4535243.5387299992</v>
      </c>
      <c r="E8" s="14">
        <f t="shared" si="0"/>
        <v>113.77291632027587</v>
      </c>
    </row>
    <row r="9" spans="1:5" ht="22.5" x14ac:dyDescent="0.2">
      <c r="A9" s="10" t="s">
        <v>8</v>
      </c>
      <c r="B9" s="9" t="s">
        <v>85</v>
      </c>
      <c r="C9" s="13">
        <v>141498.32091000001</v>
      </c>
      <c r="D9" s="16">
        <v>134352.09049</v>
      </c>
      <c r="E9" s="16">
        <f t="shared" si="0"/>
        <v>105.31903180213777</v>
      </c>
    </row>
    <row r="10" spans="1:5" ht="33.75" x14ac:dyDescent="0.2">
      <c r="A10" s="10" t="s">
        <v>9</v>
      </c>
      <c r="B10" s="9" t="s">
        <v>86</v>
      </c>
      <c r="C10" s="13">
        <v>224053.95472000001</v>
      </c>
      <c r="D10" s="16">
        <v>216119.93846</v>
      </c>
      <c r="E10" s="16">
        <f t="shared" si="0"/>
        <v>103.67111721229203</v>
      </c>
    </row>
    <row r="11" spans="1:5" ht="33.75" x14ac:dyDescent="0.2">
      <c r="A11" s="10" t="s">
        <v>10</v>
      </c>
      <c r="B11" s="9" t="s">
        <v>87</v>
      </c>
      <c r="C11" s="13">
        <v>1523696.4225699999</v>
      </c>
      <c r="D11" s="16">
        <v>1495831.6236099999</v>
      </c>
      <c r="E11" s="16">
        <f t="shared" si="0"/>
        <v>101.86282991482369</v>
      </c>
    </row>
    <row r="12" spans="1:5" x14ac:dyDescent="0.2">
      <c r="A12" s="10" t="s">
        <v>11</v>
      </c>
      <c r="B12" s="9" t="s">
        <v>88</v>
      </c>
      <c r="C12" s="13">
        <v>191380.36768</v>
      </c>
      <c r="D12" s="16">
        <v>200276.85662000001</v>
      </c>
      <c r="E12" s="16">
        <f t="shared" si="0"/>
        <v>95.557904647525021</v>
      </c>
    </row>
    <row r="13" spans="1:5" ht="22.5" x14ac:dyDescent="0.2">
      <c r="A13" s="10" t="s">
        <v>12</v>
      </c>
      <c r="B13" s="9" t="s">
        <v>89</v>
      </c>
      <c r="C13" s="13">
        <v>526850.49718000006</v>
      </c>
      <c r="D13" s="16">
        <v>496738.65947000001</v>
      </c>
      <c r="E13" s="16">
        <f t="shared" si="0"/>
        <v>106.06190743078628</v>
      </c>
    </row>
    <row r="14" spans="1:5" x14ac:dyDescent="0.2">
      <c r="A14" s="10" t="s">
        <v>13</v>
      </c>
      <c r="B14" s="9" t="s">
        <v>90</v>
      </c>
      <c r="C14" s="13">
        <v>161361.29264</v>
      </c>
      <c r="D14" s="16">
        <v>178522.47284999999</v>
      </c>
      <c r="E14" s="16">
        <f t="shared" si="0"/>
        <v>90.387103687265551</v>
      </c>
    </row>
    <row r="15" spans="1:5" x14ac:dyDescent="0.2">
      <c r="A15" s="10" t="s">
        <v>14</v>
      </c>
      <c r="B15" s="9" t="s">
        <v>91</v>
      </c>
      <c r="C15" s="13">
        <v>90105.377629999988</v>
      </c>
      <c r="D15" s="16">
        <v>121.66021000000001</v>
      </c>
      <c r="E15" s="16" t="s">
        <v>161</v>
      </c>
    </row>
    <row r="16" spans="1:5" x14ac:dyDescent="0.2">
      <c r="A16" s="10" t="s">
        <v>15</v>
      </c>
      <c r="B16" s="9" t="s">
        <v>92</v>
      </c>
      <c r="C16" s="13">
        <v>0</v>
      </c>
      <c r="D16" s="16">
        <v>0</v>
      </c>
      <c r="E16" s="16">
        <v>0</v>
      </c>
    </row>
    <row r="17" spans="1:5" x14ac:dyDescent="0.2">
      <c r="A17" s="10" t="s">
        <v>16</v>
      </c>
      <c r="B17" s="9" t="s">
        <v>93</v>
      </c>
      <c r="C17" s="13">
        <v>2300932.6029099999</v>
      </c>
      <c r="D17" s="16">
        <v>1813280.2370199999</v>
      </c>
      <c r="E17" s="16">
        <f t="shared" ref="E17:E33" si="1">C17/D17*100</f>
        <v>126.89338117374635</v>
      </c>
    </row>
    <row r="18" spans="1:5" s="5" customFormat="1" x14ac:dyDescent="0.2">
      <c r="A18" s="19" t="s">
        <v>17</v>
      </c>
      <c r="B18" s="11" t="s">
        <v>94</v>
      </c>
      <c r="C18" s="15">
        <v>20948.727329999998</v>
      </c>
      <c r="D18" s="14">
        <v>17933.080190000001</v>
      </c>
      <c r="E18" s="14">
        <f t="shared" si="1"/>
        <v>116.81611361823725</v>
      </c>
    </row>
    <row r="19" spans="1:5" x14ac:dyDescent="0.2">
      <c r="A19" s="10" t="s">
        <v>18</v>
      </c>
      <c r="B19" s="9" t="s">
        <v>95</v>
      </c>
      <c r="C19" s="13">
        <v>20948.727329999998</v>
      </c>
      <c r="D19" s="16">
        <v>17933.080190000001</v>
      </c>
      <c r="E19" s="16">
        <f t="shared" si="1"/>
        <v>116.81611361823725</v>
      </c>
    </row>
    <row r="20" spans="1:5" ht="21.75" x14ac:dyDescent="0.2">
      <c r="A20" s="19" t="s">
        <v>19</v>
      </c>
      <c r="B20" s="11" t="s">
        <v>96</v>
      </c>
      <c r="C20" s="15">
        <v>789454.87260999996</v>
      </c>
      <c r="D20" s="14">
        <v>681504.06662000006</v>
      </c>
      <c r="E20" s="14">
        <f t="shared" si="1"/>
        <v>115.84008244079816</v>
      </c>
    </row>
    <row r="21" spans="1:5" s="5" customFormat="1" x14ac:dyDescent="0.2">
      <c r="A21" s="10" t="s">
        <v>20</v>
      </c>
      <c r="B21" s="9" t="s">
        <v>97</v>
      </c>
      <c r="C21" s="13">
        <v>38921.194649999998</v>
      </c>
      <c r="D21" s="16">
        <v>39756.178110000001</v>
      </c>
      <c r="E21" s="16">
        <f t="shared" si="1"/>
        <v>97.899739110510779</v>
      </c>
    </row>
    <row r="22" spans="1:5" x14ac:dyDescent="0.2">
      <c r="A22" s="10" t="s">
        <v>21</v>
      </c>
      <c r="B22" s="9" t="s">
        <v>98</v>
      </c>
      <c r="C22" s="13">
        <v>24456.604230000001</v>
      </c>
      <c r="D22" s="16">
        <v>18569.122950000001</v>
      </c>
      <c r="E22" s="16">
        <f t="shared" si="1"/>
        <v>131.70575851025856</v>
      </c>
    </row>
    <row r="23" spans="1:5" ht="22.5" x14ac:dyDescent="0.2">
      <c r="A23" s="10" t="s">
        <v>22</v>
      </c>
      <c r="B23" s="9" t="s">
        <v>99</v>
      </c>
      <c r="C23" s="13">
        <v>637535.16061999998</v>
      </c>
      <c r="D23" s="16">
        <v>567061.70349999995</v>
      </c>
      <c r="E23" s="16">
        <f t="shared" si="1"/>
        <v>112.42782869748143</v>
      </c>
    </row>
    <row r="24" spans="1:5" x14ac:dyDescent="0.2">
      <c r="A24" s="10" t="s">
        <v>23</v>
      </c>
      <c r="B24" s="9" t="s">
        <v>100</v>
      </c>
      <c r="C24" s="13">
        <v>1629.9670000000001</v>
      </c>
      <c r="D24" s="16">
        <v>2423.4920000000002</v>
      </c>
      <c r="E24" s="16">
        <f t="shared" si="1"/>
        <v>67.256958141392658</v>
      </c>
    </row>
    <row r="25" spans="1:5" s="5" customFormat="1" ht="22.5" x14ac:dyDescent="0.2">
      <c r="A25" s="10" t="s">
        <v>24</v>
      </c>
      <c r="B25" s="9" t="s">
        <v>101</v>
      </c>
      <c r="C25" s="13">
        <v>86911.946110000004</v>
      </c>
      <c r="D25" s="16">
        <v>53693.570060000005</v>
      </c>
      <c r="E25" s="16">
        <f t="shared" si="1"/>
        <v>161.86658106898096</v>
      </c>
    </row>
    <row r="26" spans="1:5" x14ac:dyDescent="0.2">
      <c r="A26" s="19" t="s">
        <v>25</v>
      </c>
      <c r="B26" s="11" t="s">
        <v>102</v>
      </c>
      <c r="C26" s="15">
        <v>18830031.689770002</v>
      </c>
      <c r="D26" s="14">
        <v>14707210.466399999</v>
      </c>
      <c r="E26" s="14">
        <f t="shared" si="1"/>
        <v>128.03265264197432</v>
      </c>
    </row>
    <row r="27" spans="1:5" x14ac:dyDescent="0.2">
      <c r="A27" s="10" t="s">
        <v>26</v>
      </c>
      <c r="B27" s="9" t="s">
        <v>103</v>
      </c>
      <c r="C27" s="13">
        <v>299387.69844000001</v>
      </c>
      <c r="D27" s="16">
        <v>242277.92402000001</v>
      </c>
      <c r="E27" s="16">
        <f t="shared" si="1"/>
        <v>123.5720091506503</v>
      </c>
    </row>
    <row r="28" spans="1:5" x14ac:dyDescent="0.2">
      <c r="A28" s="10" t="s">
        <v>27</v>
      </c>
      <c r="B28" s="9" t="s">
        <v>104</v>
      </c>
      <c r="C28" s="13">
        <v>1193153.9285599999</v>
      </c>
      <c r="D28" s="16">
        <v>969003.21175999998</v>
      </c>
      <c r="E28" s="16">
        <f t="shared" si="1"/>
        <v>123.13209224486212</v>
      </c>
    </row>
    <row r="29" spans="1:5" x14ac:dyDescent="0.2">
      <c r="A29" s="10" t="s">
        <v>28</v>
      </c>
      <c r="B29" s="9" t="s">
        <v>105</v>
      </c>
      <c r="C29" s="13">
        <v>16832.5687</v>
      </c>
      <c r="D29" s="16">
        <v>10243.75439</v>
      </c>
      <c r="E29" s="16">
        <f t="shared" si="1"/>
        <v>164.32030737121178</v>
      </c>
    </row>
    <row r="30" spans="1:5" s="5" customFormat="1" x14ac:dyDescent="0.2">
      <c r="A30" s="10" t="s">
        <v>29</v>
      </c>
      <c r="B30" s="9" t="s">
        <v>106</v>
      </c>
      <c r="C30" s="13">
        <v>349413.5503</v>
      </c>
      <c r="D30" s="16">
        <v>341117.61336000002</v>
      </c>
      <c r="E30" s="16">
        <f t="shared" si="1"/>
        <v>102.43198727215672</v>
      </c>
    </row>
    <row r="31" spans="1:5" s="5" customFormat="1" x14ac:dyDescent="0.2">
      <c r="A31" s="10" t="s">
        <v>30</v>
      </c>
      <c r="B31" s="9" t="s">
        <v>107</v>
      </c>
      <c r="C31" s="13">
        <v>3212709.9075500001</v>
      </c>
      <c r="D31" s="16">
        <v>2695040.8768699998</v>
      </c>
      <c r="E31" s="16">
        <f t="shared" si="1"/>
        <v>119.2082070117325</v>
      </c>
    </row>
    <row r="32" spans="1:5" x14ac:dyDescent="0.2">
      <c r="A32" s="10" t="s">
        <v>31</v>
      </c>
      <c r="B32" s="9" t="s">
        <v>108</v>
      </c>
      <c r="C32" s="13">
        <v>11255777.00876</v>
      </c>
      <c r="D32" s="16">
        <v>9242219.4415600002</v>
      </c>
      <c r="E32" s="16">
        <f t="shared" si="1"/>
        <v>121.78651545694234</v>
      </c>
    </row>
    <row r="33" spans="1:5" x14ac:dyDescent="0.2">
      <c r="A33" s="10" t="s">
        <v>32</v>
      </c>
      <c r="B33" s="9" t="s">
        <v>109</v>
      </c>
      <c r="C33" s="13">
        <v>126073.68932999999</v>
      </c>
      <c r="D33" s="16">
        <v>97012.771859999993</v>
      </c>
      <c r="E33" s="16">
        <f t="shared" si="1"/>
        <v>129.95576449659441</v>
      </c>
    </row>
    <row r="34" spans="1:5" x14ac:dyDescent="0.2">
      <c r="A34" s="10" t="s">
        <v>33</v>
      </c>
      <c r="B34" s="9" t="s">
        <v>110</v>
      </c>
      <c r="C34" s="13">
        <v>2376683.33813</v>
      </c>
      <c r="D34" s="16">
        <v>1110294.87258</v>
      </c>
      <c r="E34" s="16" t="s">
        <v>161</v>
      </c>
    </row>
    <row r="35" spans="1:5" x14ac:dyDescent="0.2">
      <c r="A35" s="19" t="s">
        <v>34</v>
      </c>
      <c r="B35" s="11" t="s">
        <v>111</v>
      </c>
      <c r="C35" s="15">
        <v>3990765.8330399999</v>
      </c>
      <c r="D35" s="14">
        <v>2545411.61289</v>
      </c>
      <c r="E35" s="14">
        <f>C35/D35*100</f>
        <v>156.78273065270488</v>
      </c>
    </row>
    <row r="36" spans="1:5" x14ac:dyDescent="0.2">
      <c r="A36" s="10" t="s">
        <v>35</v>
      </c>
      <c r="B36" s="9" t="s">
        <v>112</v>
      </c>
      <c r="C36" s="13">
        <v>122452.39904999999</v>
      </c>
      <c r="D36" s="16">
        <v>137291.39484999998</v>
      </c>
      <c r="E36" s="16">
        <f>C36/D36*100</f>
        <v>89.191605332429916</v>
      </c>
    </row>
    <row r="37" spans="1:5" x14ac:dyDescent="0.2">
      <c r="A37" s="10" t="s">
        <v>36</v>
      </c>
      <c r="B37" s="9" t="s">
        <v>113</v>
      </c>
      <c r="C37" s="13">
        <v>1977013.4502300001</v>
      </c>
      <c r="D37" s="16">
        <v>1085305.9557999999</v>
      </c>
      <c r="E37" s="16">
        <f>C37/D37*100</f>
        <v>182.16185396059174</v>
      </c>
    </row>
    <row r="38" spans="1:5" x14ac:dyDescent="0.2">
      <c r="A38" s="10" t="s">
        <v>37</v>
      </c>
      <c r="B38" s="9" t="s">
        <v>114</v>
      </c>
      <c r="C38" s="13">
        <v>1506475.55828</v>
      </c>
      <c r="D38" s="16">
        <v>978742.14419000002</v>
      </c>
      <c r="E38" s="16">
        <f>C38/D38*100</f>
        <v>153.91955554613909</v>
      </c>
    </row>
    <row r="39" spans="1:5" s="5" customFormat="1" x14ac:dyDescent="0.2">
      <c r="A39" s="10" t="s">
        <v>38</v>
      </c>
      <c r="B39" s="9" t="s">
        <v>115</v>
      </c>
      <c r="C39" s="13">
        <v>384824.42548000003</v>
      </c>
      <c r="D39" s="16">
        <v>344072.11804999999</v>
      </c>
      <c r="E39" s="16">
        <f>C39/D39*100</f>
        <v>111.84411793113615</v>
      </c>
    </row>
    <row r="40" spans="1:5" x14ac:dyDescent="0.2">
      <c r="A40" s="19" t="s">
        <v>39</v>
      </c>
      <c r="B40" s="11" t="s">
        <v>116</v>
      </c>
      <c r="C40" s="15">
        <v>960476.21197000006</v>
      </c>
      <c r="D40" s="14">
        <v>102122.9112</v>
      </c>
      <c r="E40" s="14" t="s">
        <v>161</v>
      </c>
    </row>
    <row r="41" spans="1:5" x14ac:dyDescent="0.2">
      <c r="A41" s="10" t="s">
        <v>40</v>
      </c>
      <c r="B41" s="9" t="s">
        <v>117</v>
      </c>
      <c r="C41" s="13">
        <v>1567.98516</v>
      </c>
      <c r="D41" s="16">
        <v>910.70068000000003</v>
      </c>
      <c r="E41" s="16">
        <f>C41/D41*100</f>
        <v>172.17349173385924</v>
      </c>
    </row>
    <row r="42" spans="1:5" x14ac:dyDescent="0.2">
      <c r="A42" s="10" t="s">
        <v>41</v>
      </c>
      <c r="B42" s="9" t="s">
        <v>118</v>
      </c>
      <c r="C42" s="13">
        <v>21002.992489999997</v>
      </c>
      <c r="D42" s="16">
        <v>18500.563879999998</v>
      </c>
      <c r="E42" s="16">
        <f>C42/D42*100</f>
        <v>113.52622885567961</v>
      </c>
    </row>
    <row r="43" spans="1:5" x14ac:dyDescent="0.2">
      <c r="A43" s="10" t="s">
        <v>42</v>
      </c>
      <c r="B43" s="9" t="s">
        <v>119</v>
      </c>
      <c r="C43" s="13">
        <v>937905.23432000005</v>
      </c>
      <c r="D43" s="16">
        <v>82711.646640000006</v>
      </c>
      <c r="E43" s="16" t="s">
        <v>161</v>
      </c>
    </row>
    <row r="44" spans="1:5" x14ac:dyDescent="0.2">
      <c r="A44" s="19" t="s">
        <v>43</v>
      </c>
      <c r="B44" s="11" t="s">
        <v>120</v>
      </c>
      <c r="C44" s="15">
        <v>18393220.433330003</v>
      </c>
      <c r="D44" s="14">
        <v>17336085.751939997</v>
      </c>
      <c r="E44" s="14">
        <f t="shared" ref="E44:E80" si="2">C44/D44*100</f>
        <v>106.09788562721955</v>
      </c>
    </row>
    <row r="45" spans="1:5" x14ac:dyDescent="0.2">
      <c r="A45" s="10" t="s">
        <v>44</v>
      </c>
      <c r="B45" s="9" t="s">
        <v>121</v>
      </c>
      <c r="C45" s="13">
        <v>4655677.2124300003</v>
      </c>
      <c r="D45" s="16">
        <v>4244449.0896399999</v>
      </c>
      <c r="E45" s="16">
        <f t="shared" si="2"/>
        <v>109.6886100906179</v>
      </c>
    </row>
    <row r="46" spans="1:5" x14ac:dyDescent="0.2">
      <c r="A46" s="10" t="s">
        <v>45</v>
      </c>
      <c r="B46" s="9" t="s">
        <v>122</v>
      </c>
      <c r="C46" s="13">
        <v>9588347.5614500009</v>
      </c>
      <c r="D46" s="16">
        <v>8415368.678989999</v>
      </c>
      <c r="E46" s="16">
        <f t="shared" si="2"/>
        <v>113.93853231158472</v>
      </c>
    </row>
    <row r="47" spans="1:5" x14ac:dyDescent="0.2">
      <c r="A47" s="10" t="s">
        <v>46</v>
      </c>
      <c r="B47" s="9" t="s">
        <v>123</v>
      </c>
      <c r="C47" s="13">
        <v>1220896.3248699999</v>
      </c>
      <c r="D47" s="16">
        <v>960449.61427000002</v>
      </c>
      <c r="E47" s="16">
        <f t="shared" si="2"/>
        <v>127.11716541194669</v>
      </c>
    </row>
    <row r="48" spans="1:5" x14ac:dyDescent="0.2">
      <c r="A48" s="10" t="s">
        <v>47</v>
      </c>
      <c r="B48" s="9" t="s">
        <v>124</v>
      </c>
      <c r="C48" s="13">
        <v>1627377.88616</v>
      </c>
      <c r="D48" s="16">
        <v>1401366.06592</v>
      </c>
      <c r="E48" s="16">
        <f t="shared" si="2"/>
        <v>116.12796440105197</v>
      </c>
    </row>
    <row r="49" spans="1:5" x14ac:dyDescent="0.2">
      <c r="A49" s="10" t="s">
        <v>48</v>
      </c>
      <c r="B49" s="9" t="s">
        <v>125</v>
      </c>
      <c r="C49" s="13">
        <v>56937.523249999998</v>
      </c>
      <c r="D49" s="16">
        <v>57013.567390000004</v>
      </c>
      <c r="E49" s="16">
        <f t="shared" si="2"/>
        <v>99.866620975530566</v>
      </c>
    </row>
    <row r="50" spans="1:5" x14ac:dyDescent="0.2">
      <c r="A50" s="10" t="s">
        <v>49</v>
      </c>
      <c r="B50" s="9" t="s">
        <v>126</v>
      </c>
      <c r="C50" s="13">
        <v>486449.56756</v>
      </c>
      <c r="D50" s="16">
        <v>1687072.65178</v>
      </c>
      <c r="E50" s="16">
        <f t="shared" si="2"/>
        <v>28.833943046065968</v>
      </c>
    </row>
    <row r="51" spans="1:5" x14ac:dyDescent="0.2">
      <c r="A51" s="10" t="s">
        <v>50</v>
      </c>
      <c r="B51" s="9" t="s">
        <v>127</v>
      </c>
      <c r="C51" s="13">
        <v>757534.35761000006</v>
      </c>
      <c r="D51" s="16">
        <v>570366.08395</v>
      </c>
      <c r="E51" s="16">
        <f t="shared" si="2"/>
        <v>132.81546342373468</v>
      </c>
    </row>
    <row r="52" spans="1:5" x14ac:dyDescent="0.2">
      <c r="A52" s="19" t="s">
        <v>51</v>
      </c>
      <c r="B52" s="11" t="s">
        <v>128</v>
      </c>
      <c r="C52" s="15">
        <v>3271628.34766</v>
      </c>
      <c r="D52" s="14">
        <v>2702086.9950199998</v>
      </c>
      <c r="E52" s="14">
        <f t="shared" si="2"/>
        <v>121.07783182738663</v>
      </c>
    </row>
    <row r="53" spans="1:5" x14ac:dyDescent="0.2">
      <c r="A53" s="10" t="s">
        <v>52</v>
      </c>
      <c r="B53" s="9" t="s">
        <v>129</v>
      </c>
      <c r="C53" s="13">
        <v>3091698.0964699998</v>
      </c>
      <c r="D53" s="16">
        <v>2526696.7041100003</v>
      </c>
      <c r="E53" s="16">
        <f t="shared" si="2"/>
        <v>122.36126684460986</v>
      </c>
    </row>
    <row r="54" spans="1:5" x14ac:dyDescent="0.2">
      <c r="A54" s="10" t="s">
        <v>53</v>
      </c>
      <c r="B54" s="9" t="s">
        <v>130</v>
      </c>
      <c r="C54" s="13">
        <v>10900</v>
      </c>
      <c r="D54" s="16">
        <v>9100</v>
      </c>
      <c r="E54" s="16">
        <f t="shared" si="2"/>
        <v>119.78021978021978</v>
      </c>
    </row>
    <row r="55" spans="1:5" x14ac:dyDescent="0.2">
      <c r="A55" s="10" t="s">
        <v>54</v>
      </c>
      <c r="B55" s="9" t="s">
        <v>131</v>
      </c>
      <c r="C55" s="13">
        <v>169030.25119000001</v>
      </c>
      <c r="D55" s="16">
        <v>166290.29091000001</v>
      </c>
      <c r="E55" s="16">
        <f t="shared" si="2"/>
        <v>101.64769708742823</v>
      </c>
    </row>
    <row r="56" spans="1:5" x14ac:dyDescent="0.2">
      <c r="A56" s="19" t="s">
        <v>55</v>
      </c>
      <c r="B56" s="11" t="s">
        <v>132</v>
      </c>
      <c r="C56" s="15">
        <v>7092215.5297100004</v>
      </c>
      <c r="D56" s="14">
        <v>6406895.7588400003</v>
      </c>
      <c r="E56" s="14">
        <f t="shared" si="2"/>
        <v>110.69659624045578</v>
      </c>
    </row>
    <row r="57" spans="1:5" x14ac:dyDescent="0.2">
      <c r="A57" s="10" t="s">
        <v>56</v>
      </c>
      <c r="B57" s="9" t="s">
        <v>133</v>
      </c>
      <c r="C57" s="13">
        <v>1792781.27287</v>
      </c>
      <c r="D57" s="16">
        <v>1260675.0290699999</v>
      </c>
      <c r="E57" s="16">
        <f t="shared" si="2"/>
        <v>142.20804184505303</v>
      </c>
    </row>
    <row r="58" spans="1:5" x14ac:dyDescent="0.2">
      <c r="A58" s="10" t="s">
        <v>57</v>
      </c>
      <c r="B58" s="9" t="s">
        <v>134</v>
      </c>
      <c r="C58" s="13">
        <v>3256075.7611500002</v>
      </c>
      <c r="D58" s="16">
        <v>2067637.90332</v>
      </c>
      <c r="E58" s="16">
        <f t="shared" si="2"/>
        <v>157.4780456443427</v>
      </c>
    </row>
    <row r="59" spans="1:5" x14ac:dyDescent="0.2">
      <c r="A59" s="10" t="s">
        <v>58</v>
      </c>
      <c r="B59" s="9" t="s">
        <v>135</v>
      </c>
      <c r="C59" s="13">
        <v>45293.626619999995</v>
      </c>
      <c r="D59" s="16">
        <v>43334.364439999998</v>
      </c>
      <c r="E59" s="16">
        <f t="shared" si="2"/>
        <v>104.5212666790412</v>
      </c>
    </row>
    <row r="60" spans="1:5" x14ac:dyDescent="0.2">
      <c r="A60" s="10" t="s">
        <v>59</v>
      </c>
      <c r="B60" s="9" t="s">
        <v>136</v>
      </c>
      <c r="C60" s="13">
        <v>512296.30832999997</v>
      </c>
      <c r="D60" s="16">
        <v>401363.28448000003</v>
      </c>
      <c r="E60" s="16">
        <f t="shared" si="2"/>
        <v>127.63905622152834</v>
      </c>
    </row>
    <row r="61" spans="1:5" x14ac:dyDescent="0.2">
      <c r="A61" s="10" t="s">
        <v>60</v>
      </c>
      <c r="B61" s="9" t="s">
        <v>137</v>
      </c>
      <c r="C61" s="13">
        <v>201740.91579</v>
      </c>
      <c r="D61" s="16">
        <v>279555.11043</v>
      </c>
      <c r="E61" s="16">
        <f t="shared" si="2"/>
        <v>72.164989393215009</v>
      </c>
    </row>
    <row r="62" spans="1:5" ht="22.5" x14ac:dyDescent="0.2">
      <c r="A62" s="10" t="s">
        <v>61</v>
      </c>
      <c r="B62" s="9" t="s">
        <v>138</v>
      </c>
      <c r="C62" s="13">
        <v>95463.578239999988</v>
      </c>
      <c r="D62" s="16">
        <v>91555.692500000005</v>
      </c>
      <c r="E62" s="16">
        <f t="shared" si="2"/>
        <v>104.2683154190549</v>
      </c>
    </row>
    <row r="63" spans="1:5" x14ac:dyDescent="0.2">
      <c r="A63" s="10" t="s">
        <v>62</v>
      </c>
      <c r="B63" s="9" t="s">
        <v>139</v>
      </c>
      <c r="C63" s="13">
        <v>1188564.0667099999</v>
      </c>
      <c r="D63" s="16">
        <v>2262774.3745999997</v>
      </c>
      <c r="E63" s="16">
        <f t="shared" si="2"/>
        <v>52.526848458769003</v>
      </c>
    </row>
    <row r="64" spans="1:5" x14ac:dyDescent="0.2">
      <c r="A64" s="19" t="s">
        <v>63</v>
      </c>
      <c r="B64" s="11" t="s">
        <v>140</v>
      </c>
      <c r="C64" s="15">
        <v>15894491.84809</v>
      </c>
      <c r="D64" s="14">
        <v>14911805.794809999</v>
      </c>
      <c r="E64" s="14">
        <f t="shared" si="2"/>
        <v>106.58998693251505</v>
      </c>
    </row>
    <row r="65" spans="1:5" x14ac:dyDescent="0.2">
      <c r="A65" s="10" t="s">
        <v>64</v>
      </c>
      <c r="B65" s="9" t="s">
        <v>141</v>
      </c>
      <c r="C65" s="13">
        <v>115528.31134999999</v>
      </c>
      <c r="D65" s="16">
        <v>135681.68038000001</v>
      </c>
      <c r="E65" s="16">
        <f t="shared" si="2"/>
        <v>85.146580604281269</v>
      </c>
    </row>
    <row r="66" spans="1:5" x14ac:dyDescent="0.2">
      <c r="A66" s="10" t="s">
        <v>65</v>
      </c>
      <c r="B66" s="9" t="s">
        <v>142</v>
      </c>
      <c r="C66" s="13">
        <v>1709102.8623599999</v>
      </c>
      <c r="D66" s="16">
        <v>1569901.4593699998</v>
      </c>
      <c r="E66" s="16">
        <f t="shared" si="2"/>
        <v>108.86688792848575</v>
      </c>
    </row>
    <row r="67" spans="1:5" x14ac:dyDescent="0.2">
      <c r="A67" s="10" t="s">
        <v>66</v>
      </c>
      <c r="B67" s="9" t="s">
        <v>143</v>
      </c>
      <c r="C67" s="13">
        <v>8316357.0208799997</v>
      </c>
      <c r="D67" s="16">
        <v>7839067.4900099998</v>
      </c>
      <c r="E67" s="16">
        <f t="shared" si="2"/>
        <v>106.08860086328191</v>
      </c>
    </row>
    <row r="68" spans="1:5" x14ac:dyDescent="0.2">
      <c r="A68" s="10" t="s">
        <v>67</v>
      </c>
      <c r="B68" s="9" t="s">
        <v>144</v>
      </c>
      <c r="C68" s="13">
        <v>5467837.1999899996</v>
      </c>
      <c r="D68" s="16">
        <v>5080654.9852399994</v>
      </c>
      <c r="E68" s="16">
        <f t="shared" si="2"/>
        <v>107.62071457075551</v>
      </c>
    </row>
    <row r="69" spans="1:5" x14ac:dyDescent="0.2">
      <c r="A69" s="10" t="s">
        <v>68</v>
      </c>
      <c r="B69" s="9" t="s">
        <v>145</v>
      </c>
      <c r="C69" s="13">
        <v>285666.45350999996</v>
      </c>
      <c r="D69" s="16">
        <v>286500.17981</v>
      </c>
      <c r="E69" s="16">
        <f t="shared" si="2"/>
        <v>99.70899623848301</v>
      </c>
    </row>
    <row r="70" spans="1:5" x14ac:dyDescent="0.2">
      <c r="A70" s="19" t="s">
        <v>69</v>
      </c>
      <c r="B70" s="11" t="s">
        <v>146</v>
      </c>
      <c r="C70" s="15">
        <v>1396171.71</v>
      </c>
      <c r="D70" s="14">
        <v>1099761.8295499999</v>
      </c>
      <c r="E70" s="14">
        <f t="shared" si="2"/>
        <v>126.95218841804001</v>
      </c>
    </row>
    <row r="71" spans="1:5" x14ac:dyDescent="0.2">
      <c r="A71" s="10" t="s">
        <v>70</v>
      </c>
      <c r="B71" s="9" t="s">
        <v>147</v>
      </c>
      <c r="C71" s="13">
        <v>40183.412850000001</v>
      </c>
      <c r="D71" s="16">
        <v>30733.65826</v>
      </c>
      <c r="E71" s="16">
        <f t="shared" si="2"/>
        <v>130.7472495140577</v>
      </c>
    </row>
    <row r="72" spans="1:5" x14ac:dyDescent="0.2">
      <c r="A72" s="10" t="s">
        <v>71</v>
      </c>
      <c r="B72" s="9" t="s">
        <v>148</v>
      </c>
      <c r="C72" s="13">
        <v>801072.80637999997</v>
      </c>
      <c r="D72" s="16">
        <v>574816.23244000005</v>
      </c>
      <c r="E72" s="16">
        <f t="shared" si="2"/>
        <v>139.36154916495278</v>
      </c>
    </row>
    <row r="73" spans="1:5" x14ac:dyDescent="0.2">
      <c r="A73" s="10" t="s">
        <v>72</v>
      </c>
      <c r="B73" s="9" t="s">
        <v>149</v>
      </c>
      <c r="C73" s="13">
        <v>534718.30449999997</v>
      </c>
      <c r="D73" s="16">
        <v>475795.69323999999</v>
      </c>
      <c r="E73" s="16">
        <f t="shared" si="2"/>
        <v>112.38401526057496</v>
      </c>
    </row>
    <row r="74" spans="1:5" x14ac:dyDescent="0.2">
      <c r="A74" s="10" t="s">
        <v>73</v>
      </c>
      <c r="B74" s="9" t="s">
        <v>150</v>
      </c>
      <c r="C74" s="13">
        <v>20197.186269999998</v>
      </c>
      <c r="D74" s="16">
        <v>18416.245609999998</v>
      </c>
      <c r="E74" s="16">
        <f t="shared" si="2"/>
        <v>109.6704871216148</v>
      </c>
    </row>
    <row r="75" spans="1:5" x14ac:dyDescent="0.2">
      <c r="A75" s="19" t="s">
        <v>74</v>
      </c>
      <c r="B75" s="11" t="s">
        <v>151</v>
      </c>
      <c r="C75" s="15">
        <v>187248.51977000001</v>
      </c>
      <c r="D75" s="14">
        <v>187064.18394999998</v>
      </c>
      <c r="E75" s="14">
        <f t="shared" si="2"/>
        <v>100.09854148245145</v>
      </c>
    </row>
    <row r="76" spans="1:5" x14ac:dyDescent="0.2">
      <c r="A76" s="10" t="s">
        <v>75</v>
      </c>
      <c r="B76" s="9" t="s">
        <v>152</v>
      </c>
      <c r="C76" s="13">
        <v>31220.478660000001</v>
      </c>
      <c r="D76" s="16">
        <v>31879.52691</v>
      </c>
      <c r="E76" s="16">
        <f t="shared" si="2"/>
        <v>97.932691247707098</v>
      </c>
    </row>
    <row r="77" spans="1:5" x14ac:dyDescent="0.2">
      <c r="A77" s="10" t="s">
        <v>76</v>
      </c>
      <c r="B77" s="9" t="s">
        <v>153</v>
      </c>
      <c r="C77" s="13">
        <v>14946.73677</v>
      </c>
      <c r="D77" s="16">
        <v>18809.57806</v>
      </c>
      <c r="E77" s="16">
        <f t="shared" si="2"/>
        <v>79.463434651866933</v>
      </c>
    </row>
    <row r="78" spans="1:5" x14ac:dyDescent="0.2">
      <c r="A78" s="10" t="s">
        <v>77</v>
      </c>
      <c r="B78" s="9" t="s">
        <v>154</v>
      </c>
      <c r="C78" s="13">
        <v>141081.30434</v>
      </c>
      <c r="D78" s="16">
        <v>136375.07897999999</v>
      </c>
      <c r="E78" s="16">
        <f t="shared" si="2"/>
        <v>103.45094235339742</v>
      </c>
    </row>
    <row r="79" spans="1:5" ht="21.75" x14ac:dyDescent="0.2">
      <c r="A79" s="19" t="s">
        <v>78</v>
      </c>
      <c r="B79" s="11" t="s">
        <v>155</v>
      </c>
      <c r="C79" s="15">
        <v>156649.71180000002</v>
      </c>
      <c r="D79" s="14">
        <v>149629.06906000001</v>
      </c>
      <c r="E79" s="14">
        <f t="shared" si="2"/>
        <v>104.69203129051401</v>
      </c>
    </row>
    <row r="80" spans="1:5" x14ac:dyDescent="0.2">
      <c r="A80" s="10" t="s">
        <v>79</v>
      </c>
      <c r="B80" s="9" t="s">
        <v>156</v>
      </c>
      <c r="C80" s="13">
        <v>156649.71180000002</v>
      </c>
      <c r="D80" s="16">
        <v>149629.06906000001</v>
      </c>
      <c r="E80" s="16">
        <f t="shared" si="2"/>
        <v>104.69203129051401</v>
      </c>
    </row>
    <row r="81" spans="1:5" ht="32.25" x14ac:dyDescent="0.2">
      <c r="A81" s="19" t="s">
        <v>80</v>
      </c>
      <c r="B81" s="11" t="s">
        <v>157</v>
      </c>
      <c r="C81" s="15">
        <v>35</v>
      </c>
      <c r="D81" s="14">
        <v>0</v>
      </c>
      <c r="E81" s="14">
        <v>0</v>
      </c>
    </row>
    <row r="82" spans="1:5" ht="22.5" x14ac:dyDescent="0.2">
      <c r="A82" s="10" t="s">
        <v>81</v>
      </c>
      <c r="B82" s="9" t="s">
        <v>158</v>
      </c>
      <c r="C82" s="13">
        <v>0</v>
      </c>
      <c r="D82" s="16">
        <v>0</v>
      </c>
      <c r="E82" s="16">
        <v>0</v>
      </c>
    </row>
    <row r="83" spans="1:5" x14ac:dyDescent="0.2">
      <c r="A83" s="10" t="s">
        <v>82</v>
      </c>
      <c r="B83" s="9" t="s">
        <v>159</v>
      </c>
      <c r="C83" s="13">
        <v>0</v>
      </c>
      <c r="D83" s="16">
        <v>0</v>
      </c>
      <c r="E83" s="16">
        <v>0</v>
      </c>
    </row>
    <row r="84" spans="1:5" x14ac:dyDescent="0.2">
      <c r="A84" s="10" t="s">
        <v>83</v>
      </c>
      <c r="B84" s="9" t="s">
        <v>160</v>
      </c>
      <c r="C84" s="13">
        <v>35</v>
      </c>
      <c r="D84" s="14">
        <v>0</v>
      </c>
      <c r="E84" s="16">
        <v>0</v>
      </c>
    </row>
  </sheetData>
  <autoFilter ref="A6:E84"/>
  <mergeCells count="6">
    <mergeCell ref="D4:D5"/>
    <mergeCell ref="E4:E5"/>
    <mergeCell ref="A1:E1"/>
    <mergeCell ref="A4:A5"/>
    <mergeCell ref="B4:B5"/>
    <mergeCell ref="C4:C5"/>
  </mergeCells>
  <phoneticPr fontId="1" type="noConversion"/>
  <printOptions gridLinesSet="0"/>
  <pageMargins left="0.59055118110236227" right="0.39370078740157483" top="0.39370078740157483" bottom="0.39370078740157483" header="0" footer="0"/>
  <pageSetup paperSize="9" scale="72" fitToHeight="0" pageOrder="overThenDown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01.10.2022</vt:lpstr>
      <vt:lpstr>'01.10.2022'!Заголовки_для_печати</vt:lpstr>
      <vt:lpstr>'01.10.2022'!Область_печати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Чижова Елена Анатольевна</cp:lastModifiedBy>
  <cp:lastPrinted>2022-10-21T12:35:24Z</cp:lastPrinted>
  <dcterms:created xsi:type="dcterms:W3CDTF">1999-06-18T11:49:53Z</dcterms:created>
  <dcterms:modified xsi:type="dcterms:W3CDTF">2022-11-07T12:56:13Z</dcterms:modified>
</cp:coreProperties>
</file>