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04.2022\"/>
    </mc:Choice>
  </mc:AlternateContent>
  <bookViews>
    <workbookView xWindow="0" yWindow="0" windowWidth="28800" windowHeight="12600"/>
  </bookViews>
  <sheets>
    <sheet name="01.04.2022 (2)" sheetId="1" r:id="rId1"/>
  </sheets>
  <externalReferences>
    <externalReference r:id="rId2"/>
  </externalReferences>
  <definedNames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12" localSheetId="0">#REF!</definedName>
    <definedName name="_col12">#REF!</definedName>
    <definedName name="_col13" localSheetId="0">#REF!</definedName>
    <definedName name="_col13">#REF!</definedName>
    <definedName name="_col14" localSheetId="0">#REF!</definedName>
    <definedName name="_col14">#REF!</definedName>
    <definedName name="_col15" localSheetId="0">#REF!</definedName>
    <definedName name="_col15">#REF!</definedName>
    <definedName name="_col16" localSheetId="0">#REF!</definedName>
    <definedName name="_col16">#REF!</definedName>
    <definedName name="_col17" localSheetId="0">#REF!</definedName>
    <definedName name="_col17">#REF!</definedName>
    <definedName name="_col18" localSheetId="0">#REF!</definedName>
    <definedName name="_col18">#REF!</definedName>
    <definedName name="_col19" localSheetId="0">#REF!</definedName>
    <definedName name="_col19">#REF!</definedName>
    <definedName name="_col2" localSheetId="0">#REF!</definedName>
    <definedName name="_col2">#REF!</definedName>
    <definedName name="_col20" localSheetId="0">#REF!</definedName>
    <definedName name="_col20">#REF!</definedName>
    <definedName name="_col21" localSheetId="0">#REF!</definedName>
    <definedName name="_col21">#REF!</definedName>
    <definedName name="_col22" localSheetId="0">#REF!</definedName>
    <definedName name="_col22">#REF!</definedName>
    <definedName name="_col23" localSheetId="0">#REF!</definedName>
    <definedName name="_col23">#REF!</definedName>
    <definedName name="_col24" localSheetId="0">#REF!</definedName>
    <definedName name="_col24">#REF!</definedName>
    <definedName name="_col25" localSheetId="0">#REF!</definedName>
    <definedName name="_col25">#REF!</definedName>
    <definedName name="_col26" localSheetId="0">#REF!</definedName>
    <definedName name="_col26">#REF!</definedName>
    <definedName name="_col27" localSheetId="0">#REF!</definedName>
    <definedName name="_col27">#REF!</definedName>
    <definedName name="_col28" localSheetId="0">#REF!</definedName>
    <definedName name="_col28">#REF!</definedName>
    <definedName name="_col29" localSheetId="0">#REF!</definedName>
    <definedName name="_col29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col9" localSheetId="0">#REF!</definedName>
    <definedName name="_col9">#REF!</definedName>
    <definedName name="_End1" localSheetId="0">#REF!</definedName>
    <definedName name="_End1">#REF!</definedName>
    <definedName name="_End10" localSheetId="0">#REF!</definedName>
    <definedName name="_End10">#REF!</definedName>
    <definedName name="_End2" localSheetId="0">#REF!</definedName>
    <definedName name="_End2">#REF!</definedName>
    <definedName name="_End3" localSheetId="0">#REF!</definedName>
    <definedName name="_End3">#REF!</definedName>
    <definedName name="_End4" localSheetId="0">#REF!</definedName>
    <definedName name="_End4">#REF!</definedName>
    <definedName name="_End5" localSheetId="0">#REF!</definedName>
    <definedName name="_End5">#REF!</definedName>
    <definedName name="_End6" localSheetId="0">#REF!</definedName>
    <definedName name="_End6">#REF!</definedName>
    <definedName name="_End7" localSheetId="0">#REF!</definedName>
    <definedName name="_End7">#REF!</definedName>
    <definedName name="_End8" localSheetId="0">#REF!</definedName>
    <definedName name="_End8">#REF!</definedName>
    <definedName name="_End9" localSheetId="0">#REF!</definedName>
    <definedName name="_End9">#REF!</definedName>
    <definedName name="_xlnm._FilterDatabase" localSheetId="0" hidden="1">'01.04.2022 (2)'!$A$6:$E$120</definedName>
    <definedName name="BUDG_NAME" localSheetId="0">#REF!</definedName>
    <definedName name="BUDG_NAME">#REF!</definedName>
    <definedName name="calc_order" localSheetId="0">#REF!</definedName>
    <definedName name="calc_order">#REF!</definedName>
    <definedName name="checked" localSheetId="0">#REF!</definedName>
    <definedName name="checked">#REF!</definedName>
    <definedName name="CHIEF" localSheetId="0">#REF!</definedName>
    <definedName name="CHIEF">#REF!</definedName>
    <definedName name="CHIEF_DIV" localSheetId="0">#REF!</definedName>
    <definedName name="CHIEF_DIV">#REF!</definedName>
    <definedName name="CHIEF_FIN" localSheetId="0">#REF!</definedName>
    <definedName name="CHIEF_FIN">#REF!</definedName>
    <definedName name="chief_OUR" localSheetId="0">#REF!</definedName>
    <definedName name="chief_OUR">#REF!</definedName>
    <definedName name="CHIEF_POST" localSheetId="0">#REF!</definedName>
    <definedName name="CHIEF_POST">#REF!</definedName>
    <definedName name="CHIEF_POST_OUR" localSheetId="0">#REF!</definedName>
    <definedName name="CHIEF_POST_OUR">#REF!</definedName>
    <definedName name="code" localSheetId="0">#REF!</definedName>
    <definedName name="code">#REF!</definedName>
    <definedName name="CurentGroup" localSheetId="0">#REF!</definedName>
    <definedName name="CurentGroup">#REF!</definedName>
    <definedName name="CURR_USER" localSheetId="0">#REF!</definedName>
    <definedName name="CURR_USER">#REF!</definedName>
    <definedName name="CurRow" localSheetId="0">#REF!</definedName>
    <definedName name="CurRow">#REF!</definedName>
    <definedName name="cYear1" localSheetId="0">#REF!</definedName>
    <definedName name="cYear1">#REF!</definedName>
    <definedName name="Data" localSheetId="0">#REF!</definedName>
    <definedName name="Data">#REF!</definedName>
    <definedName name="DataFields" localSheetId="0">#REF!</definedName>
    <definedName name="DataFields">#REF!</definedName>
    <definedName name="date_BEG" localSheetId="0">#REF!</definedName>
    <definedName name="date_BEG">#REF!</definedName>
    <definedName name="date_END" localSheetId="0">#REF!</definedName>
    <definedName name="date_END">#REF!</definedName>
    <definedName name="del" localSheetId="0">#REF!</definedName>
    <definedName name="del">#REF!</definedName>
    <definedName name="DEP_FULL_NAME" localSheetId="0">#REF!</definedName>
    <definedName name="DEP_FULL_NAME">#REF!</definedName>
    <definedName name="dep_name1" localSheetId="0">#REF!</definedName>
    <definedName name="dep_name1">#REF!</definedName>
    <definedName name="doc_date" localSheetId="0">#REF!</definedName>
    <definedName name="doc_date">#REF!</definedName>
    <definedName name="doc_num" localSheetId="0">#REF!</definedName>
    <definedName name="doc_num">#REF!</definedName>
    <definedName name="doc_quarter" localSheetId="0">#REF!</definedName>
    <definedName name="doc_quarter">#REF!</definedName>
    <definedName name="EndRow" localSheetId="0">#REF!</definedName>
    <definedName name="EndRow">#REF!</definedName>
    <definedName name="GLBUH" localSheetId="0">#REF!</definedName>
    <definedName name="GLBUH">#REF!</definedName>
    <definedName name="GLBUH_OUR" localSheetId="0">#REF!</definedName>
    <definedName name="GLBUH_OUR">#REF!</definedName>
    <definedName name="GLBUH_POST_OUR" localSheetId="0">#REF!</definedName>
    <definedName name="GLBUH_POST_OUR">#REF!</definedName>
    <definedName name="GroupOrder" localSheetId="0">#REF!</definedName>
    <definedName name="GroupOrder">#REF!</definedName>
    <definedName name="HEAD" localSheetId="0">#REF!</definedName>
    <definedName name="HEAD">#REF!</definedName>
    <definedName name="KADR_OUR" localSheetId="0">#REF!</definedName>
    <definedName name="KADR_OUR">#REF!</definedName>
    <definedName name="KASSIR_OUR" localSheetId="0">#REF!</definedName>
    <definedName name="KASSIR_OUR">#REF!</definedName>
    <definedName name="KASSIR_POST_OUR" localSheetId="0">#REF!</definedName>
    <definedName name="KASSIR_POST_OUR">#REF!</definedName>
    <definedName name="LAST_DOC_MODIFY" localSheetId="0">#REF!</definedName>
    <definedName name="LAST_DOC_MODIFY">#REF!</definedName>
    <definedName name="link_row" localSheetId="0">#REF!</definedName>
    <definedName name="link_row">#REF!</definedName>
    <definedName name="link_saved" localSheetId="0">#REF!</definedName>
    <definedName name="link_saved">#REF!</definedName>
    <definedName name="LONGNAME_OUR" localSheetId="0">#REF!</definedName>
    <definedName name="LONGNAME_OUR">#REF!</definedName>
    <definedName name="NASTR_PRN_DEP_NAME" localSheetId="0">#REF!</definedName>
    <definedName name="NASTR_PRN_DEP_NAME">#REF!</definedName>
    <definedName name="notNullCol" localSheetId="0">#REF!</definedName>
    <definedName name="notNullCol">#REF!</definedName>
    <definedName name="OKATO" localSheetId="0">#REF!</definedName>
    <definedName name="OKATO">#REF!</definedName>
    <definedName name="OKATO2" localSheetId="0">#REF!</definedName>
    <definedName name="OKATO2">#REF!</definedName>
    <definedName name="OKPO" localSheetId="0">#REF!</definedName>
    <definedName name="OKPO">#REF!</definedName>
    <definedName name="OKPO_OUR" localSheetId="0">#REF!</definedName>
    <definedName name="OKPO_OUR">#REF!</definedName>
    <definedName name="OKVED" localSheetId="0">#REF!</definedName>
    <definedName name="OKVED">#REF!</definedName>
    <definedName name="OKVED1" localSheetId="0">#REF!</definedName>
    <definedName name="OKVED1">#REF!</definedName>
    <definedName name="orders" localSheetId="0">#REF!</definedName>
    <definedName name="orders">#REF!</definedName>
    <definedName name="ORGNAME_OUR" localSheetId="0">#REF!</definedName>
    <definedName name="ORGNAME_OUR">#REF!</definedName>
    <definedName name="OUR_ADR" localSheetId="0">#REF!</definedName>
    <definedName name="OUR_ADR">#REF!</definedName>
    <definedName name="PERIOD_WORK" localSheetId="0">#REF!</definedName>
    <definedName name="PERIOD_WORK">#REF!</definedName>
    <definedName name="PPP_CODE" localSheetId="0">#REF!</definedName>
    <definedName name="PPP_CODE">#REF!</definedName>
    <definedName name="PPP_CODE1" localSheetId="0">#REF!</definedName>
    <definedName name="PPP_CODE1">#REF!</definedName>
    <definedName name="PPP_NAME" localSheetId="0">#REF!</definedName>
    <definedName name="PPP_NAME">#REF!</definedName>
    <definedName name="print_null" localSheetId="0">#REF!</definedName>
    <definedName name="print_null">#REF!</definedName>
    <definedName name="REGION" localSheetId="0">#REF!</definedName>
    <definedName name="REGION">#REF!</definedName>
    <definedName name="REGION_OUR" localSheetId="0">#REF!</definedName>
    <definedName name="REGION_OUR">#REF!</definedName>
    <definedName name="REM_DATE_TYPE" localSheetId="0">#REF!</definedName>
    <definedName name="REM_DATE_TYPE">#REF!</definedName>
    <definedName name="REM_MONTH" localSheetId="0">#REF!</definedName>
    <definedName name="REM_MONTH">#REF!</definedName>
    <definedName name="REM_SONO" localSheetId="0">#REF!</definedName>
    <definedName name="REM_SONO">#REF!</definedName>
    <definedName name="REM_YEAR" localSheetId="0">#REF!</definedName>
    <definedName name="REM_YEAR">#REF!</definedName>
    <definedName name="REPLACE_ZERO" localSheetId="0">#REF!</definedName>
    <definedName name="REPLACE_ZERO">#REF!</definedName>
    <definedName name="SONO" localSheetId="0">#REF!</definedName>
    <definedName name="SONO">#REF!</definedName>
    <definedName name="SONO_OUR" localSheetId="0">#REF!</definedName>
    <definedName name="SONO_OUR">#REF!</definedName>
    <definedName name="SONO2" localSheetId="0">#REF!</definedName>
    <definedName name="SONO2">#REF!</definedName>
    <definedName name="Start1" localSheetId="0">#REF!</definedName>
    <definedName name="Start1">#REF!</definedName>
    <definedName name="Start10" localSheetId="0">#REF!</definedName>
    <definedName name="Start10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art5" localSheetId="0">#REF!</definedName>
    <definedName name="Start5">#REF!</definedName>
    <definedName name="Start6" localSheetId="0">#REF!</definedName>
    <definedName name="Start6">#REF!</definedName>
    <definedName name="Start7" localSheetId="0">#REF!</definedName>
    <definedName name="Start7">#REF!</definedName>
    <definedName name="Start8" localSheetId="0">#REF!</definedName>
    <definedName name="Start8">#REF!</definedName>
    <definedName name="Start9" localSheetId="0">#REF!</definedName>
    <definedName name="Start9">#REF!</definedName>
    <definedName name="StartData" localSheetId="0">#REF!</definedName>
    <definedName name="StartData">#REF!</definedName>
    <definedName name="StartRow" localSheetId="0">#REF!</definedName>
    <definedName name="StartRow">#REF!</definedName>
    <definedName name="TOWN" localSheetId="0">#REF!</definedName>
    <definedName name="TOWN">#REF!</definedName>
    <definedName name="upd" localSheetId="0">#REF!</definedName>
    <definedName name="upd">#REF!</definedName>
    <definedName name="USER_PHONE" localSheetId="0">#REF!</definedName>
    <definedName name="USER_PHONE">#REF!</definedName>
    <definedName name="USER_POST" localSheetId="0">#REF!</definedName>
    <definedName name="USER_POST">#REF!</definedName>
    <definedName name="VED" localSheetId="0">#REF!</definedName>
    <definedName name="VED">#REF!</definedName>
    <definedName name="VED_NAME" localSheetId="0">#REF!</definedName>
    <definedName name="VED_NAME">#REF!</definedName>
    <definedName name="_xlnm.Print_Titles" localSheetId="0">'01.04.2022 (2)'!$4:$5</definedName>
    <definedName name="_xlnm.Print_Area" localSheetId="0">'01.04.2022 (2)'!$A$1:$E$120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30" i="1"/>
  <c r="E31" i="1"/>
  <c r="E32" i="1"/>
  <c r="E33" i="1"/>
  <c r="E34" i="1"/>
  <c r="E39" i="1"/>
  <c r="E41" i="1"/>
  <c r="E42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96" i="1"/>
  <c r="E97" i="1"/>
  <c r="E99" i="1"/>
  <c r="E103" i="1"/>
  <c r="E105" i="1"/>
  <c r="E106" i="1"/>
  <c r="E107" i="1"/>
  <c r="E108" i="1"/>
  <c r="E111" i="1"/>
  <c r="E112" i="1"/>
  <c r="E113" i="1"/>
  <c r="E114" i="1"/>
  <c r="E115" i="1"/>
  <c r="E116" i="1"/>
  <c r="E117" i="1"/>
  <c r="E118" i="1"/>
</calcChain>
</file>

<file path=xl/sharedStrings.xml><?xml version="1.0" encoding="utf-8"?>
<sst xmlns="http://schemas.openxmlformats.org/spreadsheetml/2006/main" count="246" uniqueCount="231">
  <si>
    <t>Д.Е. Цветков</t>
  </si>
  <si>
    <t>Заместитель начальника  управления сводного бюджетного планирования и анализа исполнения бюджета</t>
  </si>
  <si>
    <t>00001050201020000610</t>
  </si>
  <si>
    <t>Уменьшение прочих остатков денежных средств бюджетов субъектов Российской Федерации</t>
  </si>
  <si>
    <t>00001050201000000610</t>
  </si>
  <si>
    <t>Уменьшение прочих остатков денежных средств бюджетов</t>
  </si>
  <si>
    <t>00001050200000000600</t>
  </si>
  <si>
    <t>Уменьшение прочих остатков средств бюджетов</t>
  </si>
  <si>
    <t>00001050000000000600</t>
  </si>
  <si>
    <t>Уменьшение остатков средств бюджетов</t>
  </si>
  <si>
    <t>00001050201020000510</t>
  </si>
  <si>
    <t>Увеличение прочих остатков денежных средств бюджетов субъектов Российской Федерации</t>
  </si>
  <si>
    <t>00001050201000000510</t>
  </si>
  <si>
    <t>Увеличение прочих остатков денежных средств бюджетов</t>
  </si>
  <si>
    <t>00001050200000000500</t>
  </si>
  <si>
    <t>Увеличение прочих остатков средств бюджетов</t>
  </si>
  <si>
    <t>00001050000000000500</t>
  </si>
  <si>
    <t>Увеличение остатков средств бюджетов</t>
  </si>
  <si>
    <t>св.200</t>
  </si>
  <si>
    <t>00001050000000000000</t>
  </si>
  <si>
    <t>Изменение остатков средств на счетах по учету средств бюджетов</t>
  </si>
  <si>
    <t>00001000000000000000</t>
  </si>
  <si>
    <t>Изменение остатков средств</t>
  </si>
  <si>
    <t>00001061002020000550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</si>
  <si>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</si>
  <si>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00001061002000000500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</si>
  <si>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</si>
  <si>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00001061000000000000</t>
  </si>
  <si>
    <t>Операции по управлению остатками средств на единых счетах бюджетов</t>
  </si>
  <si>
    <t>00001060502020000640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</si>
  <si>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</si>
  <si>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00001060502020000540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</si>
  <si>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</si>
  <si>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</si>
  <si>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</si>
  <si>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</si>
  <si>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</si>
  <si>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00001060501020000640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</si>
  <si>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</si>
  <si>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</si>
  <si>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</si>
  <si>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</si>
  <si>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</si>
  <si>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</si>
  <si>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</si>
  <si>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00001060500000000000</t>
  </si>
  <si>
    <t>Бюджетные кредиты, предоставленные внутри страны в валюте Российской Федерации</t>
  </si>
  <si>
    <t>00001060000000000000</t>
  </si>
  <si>
    <t>Иные источники внутреннего финансирования дефицитов бюджетов</t>
  </si>
  <si>
    <t>00001030100020000810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</si>
  <si>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</si>
  <si>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00001030100020000710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</si>
  <si>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</si>
  <si>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</si>
  <si>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</si>
  <si>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</si>
  <si>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</si>
  <si>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</si>
  <si>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</si>
  <si>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</si>
  <si>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</si>
  <si>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00001020000020000810</t>
  </si>
  <si>
    <t>Погашение бюджетами субъектов Российской Федерации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</si>
  <si>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</si>
  <si>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</si>
  <si>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00001020000000000000</t>
  </si>
  <si>
    <t>Кредиты кредитных организаций в валюте Российской Федерации</t>
  </si>
  <si>
    <t>ИСТОЧНИКИ ВНУТРЕННЕГО ФИНАНСИРОВАНИЯ ДЕФИЦИТОВ БЮДЖЕТОВ</t>
  </si>
  <si>
    <t>х</t>
  </si>
  <si>
    <t>ИТОГО</t>
  </si>
  <si>
    <t>Результат исполнения бюджета (дефицит 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</si>
  <si>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</si>
  <si>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</si>
  <si>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</si>
  <si>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</si>
  <si>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</si>
  <si>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</si>
  <si>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</si>
  <si>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</si>
  <si>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1301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</si>
  <si>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</si>
  <si>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</si>
  <si>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</si>
  <si>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</si>
  <si>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</si>
  <si>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</si>
  <si>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</si>
  <si>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</si>
  <si>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</si>
  <si>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</si>
  <si>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</si>
  <si>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</si>
  <si>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</si>
  <si>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</si>
  <si>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</si>
  <si>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</si>
  <si>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</si>
  <si>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</si>
  <si>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</si>
  <si>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</si>
  <si>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</si>
  <si>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</si>
  <si>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</si>
  <si>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</si>
  <si>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</si>
  <si>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</si>
  <si>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</si>
  <si>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</si>
  <si>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</si>
  <si>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</si>
  <si>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</si>
  <si>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</si>
  <si>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</si>
  <si>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</si>
  <si>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</si>
  <si>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</si>
  <si>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</si>
  <si>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</si>
  <si>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</si>
  <si>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</si>
  <si>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</si>
  <si>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</si>
  <si>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</si>
  <si>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</si>
  <si>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</si>
  <si>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</si>
  <si>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</si>
  <si>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</si>
  <si>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</si>
  <si>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</si>
  <si>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</si>
  <si>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</si>
  <si>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</si>
  <si>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</si>
  <si>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</si>
  <si>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</si>
  <si>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</si>
  <si>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</si>
  <si>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</si>
  <si>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</si>
  <si>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</si>
  <si>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</si>
  <si>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</si>
  <si>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</si>
  <si>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</si>
  <si>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</si>
  <si>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</si>
  <si>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</si>
  <si>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</si>
  <si>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</si>
  <si>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</si>
  <si>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</si>
  <si>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</si>
  <si>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</si>
  <si>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</si>
  <si>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0601</t>
  </si>
  <si>
    <t>Экологический контроль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</si>
  <si>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</si>
  <si>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</si>
  <si>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</si>
  <si>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</si>
  <si>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</si>
  <si>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</si>
  <si>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</si>
  <si>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</si>
  <si>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</si>
  <si>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</si>
  <si>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</si>
  <si>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</si>
  <si>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</si>
  <si>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</si>
  <si>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</si>
  <si>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</si>
  <si>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</si>
  <si>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</si>
  <si>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</si>
  <si>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</si>
  <si>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</si>
  <si>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</si>
  <si>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</si>
  <si>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</si>
  <si>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</si>
  <si>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</si>
  <si>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</si>
  <si>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</si>
  <si>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</si>
  <si>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</si>
  <si>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</si>
  <si>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</si>
  <si>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</si>
  <si>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</si>
  <si>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</si>
  <si>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</si>
  <si>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0309</t>
  </si>
  <si>
    <t>Гражданская оборона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</si>
  <si>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</si>
  <si>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</si>
  <si>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</si>
  <si>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</si>
  <si>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</si>
  <si>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</si>
  <si>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</si>
  <si>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</si>
  <si>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</si>
  <si>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</si>
  <si>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0111</t>
  </si>
  <si>
    <t>Резервные фонды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</si>
  <si>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</si>
  <si>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</si>
  <si>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</si>
  <si>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</si>
  <si>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</si>
  <si>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</si>
  <si>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</si>
  <si>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</si>
  <si>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</si>
  <si>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</si>
  <si>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</si>
  <si>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</si>
  <si>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</si>
  <si>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</si>
  <si>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</si>
  <si>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</si>
  <si>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- всего</t>
  </si>
  <si>
    <t>Темп роста поступлений к аналогичному периоду прошлого года, %</t>
  </si>
  <si>
    <t>Факт за аналогичный период прошлого года</t>
  </si>
  <si>
    <t>Исполнено
на 01.04.2022</t>
  </si>
  <si>
    <t>Код по бюджетной классификации</t>
  </si>
  <si>
    <t>Наименование показателя</t>
  </si>
  <si>
    <t>(тыс. руб.)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</si>
  <si>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первый квартал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</si>
</sst>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10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wrapText="1" indent="2"/>
    </xf>
    <xf numFmtId="164" fontId="3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wrapText="1" indent="2"/>
    </xf>
    <xf numFmtId="49" fontId="3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164" fontId="3" fillId="2" borderId="2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/>
    </xf>
    <xf numFmtId="0" fontId="2" fillId="0" borderId="6" xfId="0" applyFont="1" applyFill="1" applyBorder="1"/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3.7%20&#1044;&#1086;&#1093;&#1086;&#1076;&#1099;%20&#1054;&#1041;%20%20&#1089;%20&#1087;&#1088;&#1086;&#1096;&#1083;&#1099;&#1084;%20&#1087;&#1077;&#1088;&#1080;&#1086;&#1076;&#1086;&#1084;%20&#1085;&#1072;%2001.04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H16" sqref="H16"/>
    </sheetView>
  </sheetViews>
  <sheetFormatPr defaultColWidth="9.140625" defaultRowHeight="12.75" x14ac:dyDescent="0.2"/>
  <cols>
    <col min="1" max="1" width="74" style="3" customWidth="1"/>
    <col min="2" max="2" width="26.140625" style="3" customWidth="1"/>
    <col min="3" max="3" width="15.85546875" style="3" customWidth="1"/>
    <col min="4" max="4" width="15.140625" style="2" customWidth="1"/>
    <col min="5" max="5" width="15.140625" style="1" customWidth="1"/>
    <col min="6" max="6" width="18.28515625" style="1" customWidth="1"/>
    <col min="7" max="7" width="12.85546875" style="1" bestFit="1" customWidth="1"/>
    <col min="8" max="16384" width="9.140625" style="1"/>
  </cols>
  <sheetData>
    <row r="1" spans="1:10" s="2" customFormat="1" ht="32.25" customHeight="1" x14ac:dyDescent="0.2">
      <c r="A1" s="39" t="s">
        <v>230</v>
      </c>
      <c r="B1" s="38"/>
      <c r="C1" s="38"/>
      <c r="D1" s="37"/>
      <c r="E1" s="37"/>
    </row>
    <row r="2" spans="1:10" x14ac:dyDescent="0.2">
      <c r="B2" s="36"/>
      <c r="C2" s="36"/>
    </row>
    <row r="3" spans="1:10" x14ac:dyDescent="0.2">
      <c r="A3" s="35"/>
      <c r="B3" s="34"/>
      <c r="C3" s="34"/>
      <c r="D3" s="33"/>
      <c r="E3" s="32" t="s">
        <v>229</v>
      </c>
    </row>
    <row r="4" spans="1:10" ht="12.75" customHeight="1" x14ac:dyDescent="0.2">
      <c r="A4" s="31" t="s">
        <v>228</v>
      </c>
      <c r="B4" s="31" t="s">
        <v>227</v>
      </c>
      <c r="C4" s="30" t="s">
        <v>226</v>
      </c>
      <c r="D4" s="40" t="s">
        <v>225</v>
      </c>
      <c r="E4" s="41" t="s">
        <v>224</v>
      </c>
    </row>
    <row r="5" spans="1:10" ht="71.25" customHeight="1" x14ac:dyDescent="0.2">
      <c r="A5" s="29"/>
      <c r="B5" s="29"/>
      <c r="C5" s="28"/>
      <c r="D5" s="40"/>
      <c r="E5" s="41"/>
      <c r="J5" s="27"/>
    </row>
    <row r="6" spans="1:10" x14ac:dyDescent="0.2">
      <c r="A6" s="26">
        <v>1</v>
      </c>
      <c r="B6" s="26">
        <v>2</v>
      </c>
      <c r="C6" s="26">
        <v>3</v>
      </c>
      <c r="D6" s="26">
        <v>4</v>
      </c>
      <c r="E6" s="26">
        <v>5</v>
      </c>
      <c r="J6" s="25"/>
    </row>
    <row r="7" spans="1:10" x14ac:dyDescent="0.2">
      <c r="A7" s="16" t="s">
        <v>223</v>
      </c>
      <c r="B7" s="15" t="s">
        <v>68</v>
      </c>
      <c r="C7" s="14">
        <v>15431091.51746</v>
      </c>
      <c r="D7" s="14">
        <v>13278377.535259999</v>
      </c>
      <c r="E7" s="14">
        <f>C7/D7*100</f>
        <v>116.21217634822921</v>
      </c>
      <c r="F7" s="18"/>
    </row>
    <row r="8" spans="1:10" x14ac:dyDescent="0.2">
      <c r="A8" s="16" t="s">
        <v>222</v>
      </c>
      <c r="B8" s="15" t="s">
        <v>221</v>
      </c>
      <c r="C8" s="14">
        <v>552208.54486000002</v>
      </c>
      <c r="D8" s="14">
        <v>492706.27750000003</v>
      </c>
      <c r="E8" s="14">
        <f>C8/D8*100</f>
        <v>112.07662050946774</v>
      </c>
    </row>
    <row r="9" spans="1:10" ht="25.5" x14ac:dyDescent="0.2">
      <c r="A9" s="11" t="s">
        <v>220</v>
      </c>
      <c r="B9" s="10" t="s">
        <v>219</v>
      </c>
      <c r="C9" s="9">
        <v>891.18856999999991</v>
      </c>
      <c r="D9" s="9">
        <v>762.93763000000001</v>
      </c>
      <c r="E9" s="9">
        <f>C9/D9*100</f>
        <v>116.81014737731574</v>
      </c>
    </row>
    <row r="10" spans="1:10" ht="25.5" x14ac:dyDescent="0.2">
      <c r="A10" s="11" t="s">
        <v>218</v>
      </c>
      <c r="B10" s="10" t="s">
        <v>217</v>
      </c>
      <c r="C10" s="9">
        <v>29386.20809</v>
      </c>
      <c r="D10" s="9">
        <v>27980.884320000001</v>
      </c>
      <c r="E10" s="9">
        <f>C10/D10*100</f>
        <v>105.02244229999376</v>
      </c>
    </row>
    <row r="11" spans="1:10" s="4" customFormat="1" ht="38.25" x14ac:dyDescent="0.2">
      <c r="A11" s="11" t="s">
        <v>216</v>
      </c>
      <c r="B11" s="10" t="s">
        <v>215</v>
      </c>
      <c r="C11" s="9">
        <v>70817.66691</v>
      </c>
      <c r="D11" s="9">
        <v>66187.327740000008</v>
      </c>
      <c r="E11" s="9">
        <f>C11/D11*100</f>
        <v>106.99580921016948</v>
      </c>
      <c r="J11" s="1"/>
    </row>
    <row r="12" spans="1:10" s="4" customFormat="1" x14ac:dyDescent="0.2">
      <c r="A12" s="11" t="s">
        <v>214</v>
      </c>
      <c r="B12" s="10" t="s">
        <v>213</v>
      </c>
      <c r="C12" s="9">
        <v>49657.769310000003</v>
      </c>
      <c r="D12" s="9">
        <v>59483.684740000004</v>
      </c>
      <c r="E12" s="9">
        <f>C12/D12*100</f>
        <v>83.481326900059145</v>
      </c>
      <c r="J12" s="1"/>
    </row>
    <row r="13" spans="1:10" s="4" customFormat="1" ht="25.5" x14ac:dyDescent="0.2">
      <c r="A13" s="11" t="s">
        <v>212</v>
      </c>
      <c r="B13" s="10" t="s">
        <v>211</v>
      </c>
      <c r="C13" s="9">
        <v>61448.2117</v>
      </c>
      <c r="D13" s="9">
        <v>57885.927240000005</v>
      </c>
      <c r="E13" s="9">
        <f>C13/D13*100</f>
        <v>106.1539732191392</v>
      </c>
      <c r="J13" s="1"/>
    </row>
    <row r="14" spans="1:10" s="4" customFormat="1" x14ac:dyDescent="0.2">
      <c r="A14" s="11" t="s">
        <v>210</v>
      </c>
      <c r="B14" s="10" t="s">
        <v>209</v>
      </c>
      <c r="C14" s="9">
        <v>19149.66014</v>
      </c>
      <c r="D14" s="9">
        <v>18809.018510000002</v>
      </c>
      <c r="E14" s="9">
        <f>C14/D14*100</f>
        <v>101.81105478639884</v>
      </c>
      <c r="J14" s="1"/>
    </row>
    <row r="15" spans="1:10" s="4" customFormat="1" x14ac:dyDescent="0.2">
      <c r="A15" s="11" t="s">
        <v>208</v>
      </c>
      <c r="B15" s="10" t="s">
        <v>207</v>
      </c>
      <c r="C15" s="9">
        <v>0</v>
      </c>
      <c r="D15" s="9">
        <v>0</v>
      </c>
      <c r="E15" s="9">
        <v>0</v>
      </c>
    </row>
    <row r="16" spans="1:10" s="4" customFormat="1" ht="15" x14ac:dyDescent="0.25">
      <c r="A16" s="11" t="s">
        <v>206</v>
      </c>
      <c r="B16" s="21" t="s">
        <v>205</v>
      </c>
      <c r="C16" s="9">
        <v>0</v>
      </c>
      <c r="D16" s="9">
        <v>0</v>
      </c>
      <c r="E16" s="9">
        <v>0</v>
      </c>
    </row>
    <row r="17" spans="1:10" s="4" customFormat="1" x14ac:dyDescent="0.2">
      <c r="A17" s="11" t="s">
        <v>204</v>
      </c>
      <c r="B17" s="10" t="s">
        <v>203</v>
      </c>
      <c r="C17" s="9">
        <v>320857.84013999999</v>
      </c>
      <c r="D17" s="9">
        <v>261596.49731999999</v>
      </c>
      <c r="E17" s="9">
        <f>C17/D17*100</f>
        <v>122.65372183003966</v>
      </c>
    </row>
    <row r="18" spans="1:10" s="4" customFormat="1" x14ac:dyDescent="0.2">
      <c r="A18" s="16" t="s">
        <v>202</v>
      </c>
      <c r="B18" s="15" t="s">
        <v>201</v>
      </c>
      <c r="C18" s="14">
        <v>6054.2059200000003</v>
      </c>
      <c r="D18" s="14">
        <v>7508.3</v>
      </c>
      <c r="E18" s="14">
        <f>C18/D18*100</f>
        <v>80.633511180959744</v>
      </c>
    </row>
    <row r="19" spans="1:10" s="4" customFormat="1" x14ac:dyDescent="0.2">
      <c r="A19" s="11" t="s">
        <v>200</v>
      </c>
      <c r="B19" s="10" t="s">
        <v>199</v>
      </c>
      <c r="C19" s="9">
        <v>6054.2059200000003</v>
      </c>
      <c r="D19" s="9">
        <v>7508.3</v>
      </c>
      <c r="E19" s="9">
        <f>C19/D19*100</f>
        <v>80.633511180959744</v>
      </c>
    </row>
    <row r="20" spans="1:10" s="4" customFormat="1" ht="25.5" x14ac:dyDescent="0.2">
      <c r="A20" s="16" t="s">
        <v>198</v>
      </c>
      <c r="B20" s="15" t="s">
        <v>197</v>
      </c>
      <c r="C20" s="14">
        <v>190703.38131</v>
      </c>
      <c r="D20" s="14">
        <v>153931.88568000001</v>
      </c>
      <c r="E20" s="14">
        <f>C20/D20*100</f>
        <v>123.88816031685737</v>
      </c>
    </row>
    <row r="21" spans="1:10" s="4" customFormat="1" x14ac:dyDescent="0.2">
      <c r="A21" s="11" t="s">
        <v>196</v>
      </c>
      <c r="B21" s="10" t="s">
        <v>195</v>
      </c>
      <c r="C21" s="9">
        <v>10158.410880000001</v>
      </c>
      <c r="D21" s="9">
        <v>8435.8943199999994</v>
      </c>
      <c r="E21" s="9">
        <f>C21/D21*100</f>
        <v>120.41889685502842</v>
      </c>
    </row>
    <row r="22" spans="1:10" s="4" customFormat="1" x14ac:dyDescent="0.2">
      <c r="A22" s="11" t="s">
        <v>194</v>
      </c>
      <c r="B22" s="10" t="s">
        <v>193</v>
      </c>
      <c r="C22" s="9">
        <v>6013.3614400000006</v>
      </c>
      <c r="D22" s="9">
        <v>4560.2442599999995</v>
      </c>
      <c r="E22" s="9">
        <f>C22/D22*100</f>
        <v>131.86489795614591</v>
      </c>
    </row>
    <row r="23" spans="1:10" ht="25.5" x14ac:dyDescent="0.2">
      <c r="A23" s="11" t="s">
        <v>192</v>
      </c>
      <c r="B23" s="10" t="s">
        <v>191</v>
      </c>
      <c r="C23" s="9">
        <v>157914.20671999999</v>
      </c>
      <c r="D23" s="9">
        <v>124452.9495</v>
      </c>
      <c r="E23" s="9">
        <f>C23/D23*100</f>
        <v>126.88667271802987</v>
      </c>
      <c r="J23" s="4"/>
    </row>
    <row r="24" spans="1:10" ht="15" x14ac:dyDescent="0.25">
      <c r="A24" s="11" t="s">
        <v>190</v>
      </c>
      <c r="B24" s="21" t="s">
        <v>189</v>
      </c>
      <c r="C24" s="9">
        <v>601.70000000000005</v>
      </c>
      <c r="D24" s="9">
        <v>1099.0540000000001</v>
      </c>
      <c r="E24" s="9">
        <f>C24/D24*100</f>
        <v>54.747082490942212</v>
      </c>
      <c r="J24" s="4"/>
    </row>
    <row r="25" spans="1:10" ht="26.25" x14ac:dyDescent="0.25">
      <c r="A25" s="11" t="s">
        <v>188</v>
      </c>
      <c r="B25" s="20" t="s">
        <v>187</v>
      </c>
      <c r="C25" s="9">
        <v>16015.70227</v>
      </c>
      <c r="D25" s="9">
        <v>15383.7436</v>
      </c>
      <c r="E25" s="9">
        <f>C25/D25*100</f>
        <v>104.10796413689579</v>
      </c>
      <c r="J25" s="4"/>
    </row>
    <row r="26" spans="1:10" x14ac:dyDescent="0.2">
      <c r="A26" s="16" t="s">
        <v>186</v>
      </c>
      <c r="B26" s="15" t="s">
        <v>185</v>
      </c>
      <c r="C26" s="14">
        <v>2443029.6859899997</v>
      </c>
      <c r="D26" s="14">
        <v>1874477.5786700002</v>
      </c>
      <c r="E26" s="14">
        <f>C26/D26*100</f>
        <v>130.33123008723342</v>
      </c>
      <c r="J26" s="4"/>
    </row>
    <row r="27" spans="1:10" x14ac:dyDescent="0.2">
      <c r="A27" s="11" t="s">
        <v>184</v>
      </c>
      <c r="B27" s="10" t="s">
        <v>183</v>
      </c>
      <c r="C27" s="9">
        <v>48579.592619999996</v>
      </c>
      <c r="D27" s="9">
        <v>50078.085330000002</v>
      </c>
      <c r="E27" s="9">
        <f>C27/D27*100</f>
        <v>97.007687693877713</v>
      </c>
      <c r="J27" s="4"/>
    </row>
    <row r="28" spans="1:10" x14ac:dyDescent="0.2">
      <c r="A28" s="11" t="s">
        <v>182</v>
      </c>
      <c r="B28" s="22" t="s">
        <v>181</v>
      </c>
      <c r="C28" s="9">
        <v>226939.97378999999</v>
      </c>
      <c r="D28" s="9">
        <v>105006.56891</v>
      </c>
      <c r="E28" s="9" t="s">
        <v>18</v>
      </c>
      <c r="J28" s="4"/>
    </row>
    <row r="29" spans="1:10" ht="15" x14ac:dyDescent="0.25">
      <c r="A29" s="11" t="s">
        <v>180</v>
      </c>
      <c r="B29" s="21" t="s">
        <v>179</v>
      </c>
      <c r="C29" s="9">
        <v>0</v>
      </c>
      <c r="D29" s="9">
        <v>0</v>
      </c>
      <c r="E29" s="9">
        <v>0</v>
      </c>
      <c r="J29" s="4"/>
    </row>
    <row r="30" spans="1:10" x14ac:dyDescent="0.2">
      <c r="A30" s="11" t="s">
        <v>178</v>
      </c>
      <c r="B30" s="10" t="s">
        <v>177</v>
      </c>
      <c r="C30" s="9">
        <v>60032.73618</v>
      </c>
      <c r="D30" s="9">
        <v>69156.975609999994</v>
      </c>
      <c r="E30" s="9">
        <f>C30/D30*100</f>
        <v>86.806479968912001</v>
      </c>
      <c r="J30" s="4"/>
    </row>
    <row r="31" spans="1:10" x14ac:dyDescent="0.2">
      <c r="A31" s="11" t="s">
        <v>176</v>
      </c>
      <c r="B31" s="10" t="s">
        <v>175</v>
      </c>
      <c r="C31" s="9">
        <v>899233.20246000006</v>
      </c>
      <c r="D31" s="9">
        <v>486982.61193999997</v>
      </c>
      <c r="E31" s="9">
        <f>C31/D31*100</f>
        <v>184.65406780700263</v>
      </c>
      <c r="J31" s="4"/>
    </row>
    <row r="32" spans="1:10" x14ac:dyDescent="0.2">
      <c r="A32" s="11" t="s">
        <v>174</v>
      </c>
      <c r="B32" s="10" t="s">
        <v>173</v>
      </c>
      <c r="C32" s="9">
        <v>1025280.7545</v>
      </c>
      <c r="D32" s="9">
        <v>1034982.1510900001</v>
      </c>
      <c r="E32" s="9">
        <f>C32/D32*100</f>
        <v>99.062650831245463</v>
      </c>
    </row>
    <row r="33" spans="1:5" x14ac:dyDescent="0.2">
      <c r="A33" s="11" t="s">
        <v>172</v>
      </c>
      <c r="B33" s="10" t="s">
        <v>171</v>
      </c>
      <c r="C33" s="9">
        <v>24716.141309999999</v>
      </c>
      <c r="D33" s="9">
        <v>16346.553250000001</v>
      </c>
      <c r="E33" s="9">
        <f>C33/D33*100</f>
        <v>151.20093472916071</v>
      </c>
    </row>
    <row r="34" spans="1:5" x14ac:dyDescent="0.2">
      <c r="A34" s="11" t="s">
        <v>170</v>
      </c>
      <c r="B34" s="10" t="s">
        <v>169</v>
      </c>
      <c r="C34" s="9">
        <v>158247.28513</v>
      </c>
      <c r="D34" s="9">
        <v>111924.63254000001</v>
      </c>
      <c r="E34" s="9">
        <f>C34/D34*100</f>
        <v>141.38736177976287</v>
      </c>
    </row>
    <row r="35" spans="1:5" x14ac:dyDescent="0.2">
      <c r="A35" s="16" t="s">
        <v>168</v>
      </c>
      <c r="B35" s="15" t="s">
        <v>167</v>
      </c>
      <c r="C35" s="14">
        <v>436766.31530000002</v>
      </c>
      <c r="D35" s="14">
        <v>50415.659590000003</v>
      </c>
      <c r="E35" s="14" t="s">
        <v>18</v>
      </c>
    </row>
    <row r="36" spans="1:5" x14ac:dyDescent="0.2">
      <c r="A36" s="11" t="s">
        <v>166</v>
      </c>
      <c r="B36" s="10" t="s">
        <v>165</v>
      </c>
      <c r="C36" s="9">
        <v>37484.327509999996</v>
      </c>
      <c r="D36" s="9">
        <v>4630.9740000000002</v>
      </c>
      <c r="E36" s="9" t="s">
        <v>18</v>
      </c>
    </row>
    <row r="37" spans="1:5" x14ac:dyDescent="0.2">
      <c r="A37" s="11" t="s">
        <v>164</v>
      </c>
      <c r="B37" s="10" t="s">
        <v>163</v>
      </c>
      <c r="C37" s="9">
        <v>369782.12819000002</v>
      </c>
      <c r="D37" s="9">
        <v>17122.490850000002</v>
      </c>
      <c r="E37" s="9" t="s">
        <v>18</v>
      </c>
    </row>
    <row r="38" spans="1:5" x14ac:dyDescent="0.2">
      <c r="A38" s="11" t="s">
        <v>162</v>
      </c>
      <c r="B38" s="10" t="s">
        <v>161</v>
      </c>
      <c r="C38" s="9">
        <v>0</v>
      </c>
      <c r="D38" s="9">
        <v>0</v>
      </c>
      <c r="E38" s="9">
        <v>0</v>
      </c>
    </row>
    <row r="39" spans="1:5" x14ac:dyDescent="0.2">
      <c r="A39" s="11" t="s">
        <v>160</v>
      </c>
      <c r="B39" s="10" t="s">
        <v>159</v>
      </c>
      <c r="C39" s="9">
        <v>29499.8596</v>
      </c>
      <c r="D39" s="9">
        <v>28662.194739999999</v>
      </c>
      <c r="E39" s="9">
        <f>C39/D39*100</f>
        <v>102.92254263010425</v>
      </c>
    </row>
    <row r="40" spans="1:5" x14ac:dyDescent="0.2">
      <c r="A40" s="16" t="s">
        <v>158</v>
      </c>
      <c r="B40" s="15" t="s">
        <v>157</v>
      </c>
      <c r="C40" s="14">
        <v>35168.516080000001</v>
      </c>
      <c r="D40" s="14">
        <v>17327.982649999998</v>
      </c>
      <c r="E40" s="14" t="s">
        <v>18</v>
      </c>
    </row>
    <row r="41" spans="1:5" x14ac:dyDescent="0.2">
      <c r="A41" s="11" t="s">
        <v>156</v>
      </c>
      <c r="B41" s="10" t="s">
        <v>155</v>
      </c>
      <c r="C41" s="9">
        <v>76.755949999999999</v>
      </c>
      <c r="D41" s="9">
        <v>144.32080999999999</v>
      </c>
      <c r="E41" s="9">
        <f>C41/D41*100</f>
        <v>53.1842566570961</v>
      </c>
    </row>
    <row r="42" spans="1:5" x14ac:dyDescent="0.2">
      <c r="A42" s="11" t="s">
        <v>154</v>
      </c>
      <c r="B42" s="10" t="s">
        <v>153</v>
      </c>
      <c r="C42" s="9">
        <v>3226.7887999999998</v>
      </c>
      <c r="D42" s="9">
        <v>3686.9078199999999</v>
      </c>
      <c r="E42" s="9">
        <f>C42/D42*100</f>
        <v>87.520191920610586</v>
      </c>
    </row>
    <row r="43" spans="1:5" x14ac:dyDescent="0.2">
      <c r="A43" s="11" t="s">
        <v>152</v>
      </c>
      <c r="B43" s="10" t="s">
        <v>151</v>
      </c>
      <c r="C43" s="9">
        <v>31864.971329999997</v>
      </c>
      <c r="D43" s="9">
        <v>13496.75402</v>
      </c>
      <c r="E43" s="9" t="s">
        <v>18</v>
      </c>
    </row>
    <row r="44" spans="1:5" x14ac:dyDescent="0.2">
      <c r="A44" s="16" t="s">
        <v>150</v>
      </c>
      <c r="B44" s="15" t="s">
        <v>149</v>
      </c>
      <c r="C44" s="14">
        <v>3875754.3502399996</v>
      </c>
      <c r="D44" s="14">
        <v>3459975.4020799999</v>
      </c>
      <c r="E44" s="14">
        <f>C44/D44*100</f>
        <v>112.01681803604875</v>
      </c>
    </row>
    <row r="45" spans="1:5" x14ac:dyDescent="0.2">
      <c r="A45" s="11" t="s">
        <v>148</v>
      </c>
      <c r="B45" s="10" t="s">
        <v>147</v>
      </c>
      <c r="C45" s="9">
        <v>743042.429</v>
      </c>
      <c r="D45" s="9">
        <v>694609.13696999999</v>
      </c>
      <c r="E45" s="9">
        <f>C45/D45*100</f>
        <v>106.97274041646992</v>
      </c>
    </row>
    <row r="46" spans="1:5" x14ac:dyDescent="0.2">
      <c r="A46" s="11" t="s">
        <v>146</v>
      </c>
      <c r="B46" s="10" t="s">
        <v>145</v>
      </c>
      <c r="C46" s="9">
        <v>2320721.2988299998</v>
      </c>
      <c r="D46" s="9">
        <v>2137320.5479600001</v>
      </c>
      <c r="E46" s="9">
        <f>C46/D46*100</f>
        <v>108.58087248751944</v>
      </c>
    </row>
    <row r="47" spans="1:5" x14ac:dyDescent="0.2">
      <c r="A47" s="11" t="s">
        <v>144</v>
      </c>
      <c r="B47" s="10" t="s">
        <v>143</v>
      </c>
      <c r="C47" s="9">
        <v>113488.63499999999</v>
      </c>
      <c r="D47" s="9">
        <v>88624.29651</v>
      </c>
      <c r="E47" s="9">
        <f>C47/D47*100</f>
        <v>128.05589377761032</v>
      </c>
    </row>
    <row r="48" spans="1:5" x14ac:dyDescent="0.2">
      <c r="A48" s="11" t="s">
        <v>142</v>
      </c>
      <c r="B48" s="10" t="s">
        <v>141</v>
      </c>
      <c r="C48" s="9">
        <v>519689.11051999999</v>
      </c>
      <c r="D48" s="9">
        <v>464136.62186000001</v>
      </c>
      <c r="E48" s="9">
        <f>C48/D48*100</f>
        <v>111.96899491304451</v>
      </c>
    </row>
    <row r="49" spans="1:6" x14ac:dyDescent="0.2">
      <c r="A49" s="11" t="s">
        <v>140</v>
      </c>
      <c r="B49" s="10" t="s">
        <v>139</v>
      </c>
      <c r="C49" s="9">
        <v>18247.96</v>
      </c>
      <c r="D49" s="9">
        <v>17245.2</v>
      </c>
      <c r="E49" s="9">
        <f>C49/D49*100</f>
        <v>105.81471945816804</v>
      </c>
    </row>
    <row r="50" spans="1:6" x14ac:dyDescent="0.2">
      <c r="A50" s="11" t="s">
        <v>138</v>
      </c>
      <c r="B50" s="10" t="s">
        <v>137</v>
      </c>
      <c r="C50" s="9">
        <v>101155.19840000001</v>
      </c>
      <c r="D50" s="9">
        <v>3891</v>
      </c>
      <c r="E50" s="9" t="s">
        <v>18</v>
      </c>
    </row>
    <row r="51" spans="1:6" x14ac:dyDescent="0.2">
      <c r="A51" s="11" t="s">
        <v>136</v>
      </c>
      <c r="B51" s="10" t="s">
        <v>135</v>
      </c>
      <c r="C51" s="9">
        <v>59409.718489999999</v>
      </c>
      <c r="D51" s="9">
        <v>54148.59878</v>
      </c>
      <c r="E51" s="9">
        <f>C51/D51*100</f>
        <v>109.71607729200043</v>
      </c>
    </row>
    <row r="52" spans="1:6" x14ac:dyDescent="0.2">
      <c r="A52" s="16" t="s">
        <v>134</v>
      </c>
      <c r="B52" s="15" t="s">
        <v>133</v>
      </c>
      <c r="C52" s="14">
        <v>524687.48462999996</v>
      </c>
      <c r="D52" s="14">
        <v>404079.47019000002</v>
      </c>
      <c r="E52" s="14">
        <f>C52/D52*100</f>
        <v>129.84759764788089</v>
      </c>
    </row>
    <row r="53" spans="1:6" x14ac:dyDescent="0.2">
      <c r="A53" s="11" t="s">
        <v>132</v>
      </c>
      <c r="B53" s="10" t="s">
        <v>131</v>
      </c>
      <c r="C53" s="9">
        <v>509370.34993000003</v>
      </c>
      <c r="D53" s="9">
        <v>391012.97466000001</v>
      </c>
      <c r="E53" s="9">
        <f>C53/D53*100</f>
        <v>130.26942401921983</v>
      </c>
    </row>
    <row r="54" spans="1:6" x14ac:dyDescent="0.2">
      <c r="A54" s="11" t="s">
        <v>130</v>
      </c>
      <c r="B54" s="10" t="s">
        <v>129</v>
      </c>
      <c r="C54" s="9">
        <v>3200</v>
      </c>
      <c r="D54" s="9">
        <v>2600</v>
      </c>
      <c r="E54" s="9">
        <f>C54/D54*100</f>
        <v>123.07692307692308</v>
      </c>
    </row>
    <row r="55" spans="1:6" x14ac:dyDescent="0.2">
      <c r="A55" s="11" t="s">
        <v>128</v>
      </c>
      <c r="B55" s="10" t="s">
        <v>127</v>
      </c>
      <c r="C55" s="9">
        <v>12117.134699999999</v>
      </c>
      <c r="D55" s="19">
        <v>10466.49553</v>
      </c>
      <c r="E55" s="9">
        <f>C55/D55*100</f>
        <v>115.7706957908575</v>
      </c>
    </row>
    <row r="56" spans="1:6" ht="14.25" x14ac:dyDescent="0.2">
      <c r="A56" s="16" t="s">
        <v>126</v>
      </c>
      <c r="B56" s="24" t="s">
        <v>125</v>
      </c>
      <c r="C56" s="14">
        <v>1719728.23985</v>
      </c>
      <c r="D56" s="23">
        <v>1397946.6954300001</v>
      </c>
      <c r="E56" s="14">
        <f>C56/D56*100</f>
        <v>123.01815551851367</v>
      </c>
    </row>
    <row r="57" spans="1:6" ht="15" x14ac:dyDescent="0.25">
      <c r="A57" s="11" t="s">
        <v>124</v>
      </c>
      <c r="B57" s="20" t="s">
        <v>123</v>
      </c>
      <c r="C57" s="9">
        <v>325274.94858999999</v>
      </c>
      <c r="D57" s="19">
        <v>449055.81471000001</v>
      </c>
      <c r="E57" s="9">
        <f>C57/D57*100</f>
        <v>72.435304907489581</v>
      </c>
    </row>
    <row r="58" spans="1:6" x14ac:dyDescent="0.2">
      <c r="A58" s="11" t="s">
        <v>122</v>
      </c>
      <c r="B58" s="10" t="s">
        <v>121</v>
      </c>
      <c r="C58" s="9">
        <v>754971.11683000007</v>
      </c>
      <c r="D58" s="19">
        <v>470913.54602000001</v>
      </c>
      <c r="E58" s="9">
        <f>C58/D58*100</f>
        <v>160.32053509837579</v>
      </c>
    </row>
    <row r="59" spans="1:6" x14ac:dyDescent="0.2">
      <c r="A59" s="11" t="s">
        <v>120</v>
      </c>
      <c r="B59" s="10" t="s">
        <v>119</v>
      </c>
      <c r="C59" s="9">
        <v>12253.062820000001</v>
      </c>
      <c r="D59" s="19">
        <v>12266.096289999999</v>
      </c>
      <c r="E59" s="9">
        <f>C59/D59*100</f>
        <v>99.893743945165141</v>
      </c>
    </row>
    <row r="60" spans="1:6" x14ac:dyDescent="0.2">
      <c r="A60" s="11" t="s">
        <v>118</v>
      </c>
      <c r="B60" s="22" t="s">
        <v>117</v>
      </c>
      <c r="C60" s="9">
        <v>114571.228</v>
      </c>
      <c r="D60" s="19">
        <v>77644.626529999994</v>
      </c>
      <c r="E60" s="9">
        <f>C60/D60*100</f>
        <v>147.55847651058309</v>
      </c>
    </row>
    <row r="61" spans="1:6" ht="15" x14ac:dyDescent="0.25">
      <c r="A61" s="11" t="s">
        <v>116</v>
      </c>
      <c r="B61" s="21" t="s">
        <v>115</v>
      </c>
      <c r="C61" s="9">
        <v>44843.474999999999</v>
      </c>
      <c r="D61" s="19">
        <v>128577.55463</v>
      </c>
      <c r="E61" s="9">
        <f>C61/D61*100</f>
        <v>34.876596563874159</v>
      </c>
    </row>
    <row r="62" spans="1:6" ht="26.25" x14ac:dyDescent="0.25">
      <c r="A62" s="11" t="s">
        <v>114</v>
      </c>
      <c r="B62" s="20" t="s">
        <v>113</v>
      </c>
      <c r="C62" s="9">
        <v>24861.348000000002</v>
      </c>
      <c r="D62" s="19">
        <v>24073.51</v>
      </c>
      <c r="E62" s="9">
        <f>C62/D62*100</f>
        <v>103.27263452649822</v>
      </c>
    </row>
    <row r="63" spans="1:6" x14ac:dyDescent="0.2">
      <c r="A63" s="11" t="s">
        <v>112</v>
      </c>
      <c r="B63" s="10" t="s">
        <v>111</v>
      </c>
      <c r="C63" s="9">
        <v>442953.06060999999</v>
      </c>
      <c r="D63" s="9">
        <v>235415.54725</v>
      </c>
      <c r="E63" s="9">
        <f>C63/D63*100</f>
        <v>188.15794699387681</v>
      </c>
      <c r="F63" s="18"/>
    </row>
    <row r="64" spans="1:6" x14ac:dyDescent="0.2">
      <c r="A64" s="16" t="s">
        <v>110</v>
      </c>
      <c r="B64" s="15" t="s">
        <v>109</v>
      </c>
      <c r="C64" s="14">
        <v>4832163.6724399999</v>
      </c>
      <c r="D64" s="14">
        <v>4810373.41084</v>
      </c>
      <c r="E64" s="14">
        <f>C64/D64*100</f>
        <v>100.45298482547938</v>
      </c>
      <c r="F64" s="18"/>
    </row>
    <row r="65" spans="1:6" x14ac:dyDescent="0.2">
      <c r="A65" s="11" t="s">
        <v>108</v>
      </c>
      <c r="B65" s="10" t="s">
        <v>107</v>
      </c>
      <c r="C65" s="9">
        <v>19582.77061</v>
      </c>
      <c r="D65" s="9">
        <v>23439.809590000001</v>
      </c>
      <c r="E65" s="9">
        <f>C65/D65*100</f>
        <v>83.54492187664566</v>
      </c>
    </row>
    <row r="66" spans="1:6" x14ac:dyDescent="0.2">
      <c r="A66" s="11" t="s">
        <v>106</v>
      </c>
      <c r="B66" s="10" t="s">
        <v>105</v>
      </c>
      <c r="C66" s="9">
        <v>548795.20047000004</v>
      </c>
      <c r="D66" s="19">
        <v>519882.3</v>
      </c>
      <c r="E66" s="9">
        <f>C66/D66*100</f>
        <v>105.56143197604536</v>
      </c>
    </row>
    <row r="67" spans="1:6" x14ac:dyDescent="0.2">
      <c r="A67" s="11" t="s">
        <v>104</v>
      </c>
      <c r="B67" s="10" t="s">
        <v>103</v>
      </c>
      <c r="C67" s="9">
        <v>2672155.1567299999</v>
      </c>
      <c r="D67" s="19">
        <v>2652799.4664799999</v>
      </c>
      <c r="E67" s="9">
        <f>C67/D67*100</f>
        <v>100.72963261997647</v>
      </c>
    </row>
    <row r="68" spans="1:6" x14ac:dyDescent="0.2">
      <c r="A68" s="11" t="s">
        <v>102</v>
      </c>
      <c r="B68" s="10" t="s">
        <v>101</v>
      </c>
      <c r="C68" s="9">
        <v>1525631.7087999999</v>
      </c>
      <c r="D68" s="9">
        <v>1549590.8024800001</v>
      </c>
      <c r="E68" s="9">
        <f>C68/D68*100</f>
        <v>98.453843837892208</v>
      </c>
    </row>
    <row r="69" spans="1:6" x14ac:dyDescent="0.2">
      <c r="A69" s="11" t="s">
        <v>100</v>
      </c>
      <c r="B69" s="10" t="s">
        <v>99</v>
      </c>
      <c r="C69" s="9">
        <v>65998.835829999996</v>
      </c>
      <c r="D69" s="9">
        <v>64661.032289999996</v>
      </c>
      <c r="E69" s="9">
        <f>C69/D69*100</f>
        <v>102.06894862735882</v>
      </c>
    </row>
    <row r="70" spans="1:6" x14ac:dyDescent="0.2">
      <c r="A70" s="16" t="s">
        <v>98</v>
      </c>
      <c r="B70" s="15" t="s">
        <v>97</v>
      </c>
      <c r="C70" s="14">
        <v>360954.96717000002</v>
      </c>
      <c r="D70" s="14">
        <v>176819.62096</v>
      </c>
      <c r="E70" s="14" t="s">
        <v>18</v>
      </c>
      <c r="F70" s="18"/>
    </row>
    <row r="71" spans="1:6" x14ac:dyDescent="0.2">
      <c r="A71" s="11" t="s">
        <v>96</v>
      </c>
      <c r="B71" s="10" t="s">
        <v>95</v>
      </c>
      <c r="C71" s="9">
        <v>250168.73</v>
      </c>
      <c r="D71" s="9">
        <v>79688.811629999997</v>
      </c>
      <c r="E71" s="9" t="s">
        <v>18</v>
      </c>
    </row>
    <row r="72" spans="1:6" x14ac:dyDescent="0.2">
      <c r="A72" s="11" t="s">
        <v>94</v>
      </c>
      <c r="B72" s="10" t="s">
        <v>93</v>
      </c>
      <c r="C72" s="9">
        <v>107034.71370000001</v>
      </c>
      <c r="D72" s="9">
        <v>93627.894</v>
      </c>
      <c r="E72" s="9">
        <f>C72/D72*100</f>
        <v>114.31925799804918</v>
      </c>
    </row>
    <row r="73" spans="1:6" x14ac:dyDescent="0.2">
      <c r="A73" s="11" t="s">
        <v>92</v>
      </c>
      <c r="B73" s="10" t="s">
        <v>91</v>
      </c>
      <c r="C73" s="9">
        <v>3751.5234700000001</v>
      </c>
      <c r="D73" s="9">
        <v>3502.9153300000003</v>
      </c>
      <c r="E73" s="9">
        <f>C73/D73*100</f>
        <v>107.09717810964045</v>
      </c>
    </row>
    <row r="74" spans="1:6" x14ac:dyDescent="0.2">
      <c r="A74" s="16" t="s">
        <v>90</v>
      </c>
      <c r="B74" s="15" t="s">
        <v>89</v>
      </c>
      <c r="C74" s="14">
        <v>34720.928670000001</v>
      </c>
      <c r="D74" s="14">
        <v>22329.260719999998</v>
      </c>
      <c r="E74" s="14">
        <f>C74/D74*100</f>
        <v>155.49520024593096</v>
      </c>
    </row>
    <row r="75" spans="1:6" x14ac:dyDescent="0.2">
      <c r="A75" s="11" t="s">
        <v>88</v>
      </c>
      <c r="B75" s="10" t="s">
        <v>87</v>
      </c>
      <c r="C75" s="9">
        <v>8800</v>
      </c>
      <c r="D75" s="9">
        <v>6720</v>
      </c>
      <c r="E75" s="9">
        <f>C75/D75*100</f>
        <v>130.95238095238096</v>
      </c>
    </row>
    <row r="76" spans="1:6" x14ac:dyDescent="0.2">
      <c r="A76" s="11" t="s">
        <v>86</v>
      </c>
      <c r="B76" s="10" t="s">
        <v>85</v>
      </c>
      <c r="C76" s="9">
        <v>4200</v>
      </c>
      <c r="D76" s="9">
        <v>4040</v>
      </c>
      <c r="E76" s="9">
        <f>C76/D76*100</f>
        <v>103.96039603960396</v>
      </c>
    </row>
    <row r="77" spans="1:6" x14ac:dyDescent="0.2">
      <c r="A77" s="11" t="s">
        <v>84</v>
      </c>
      <c r="B77" s="10" t="s">
        <v>83</v>
      </c>
      <c r="C77" s="9">
        <v>21720.928670000001</v>
      </c>
      <c r="D77" s="9">
        <v>11569.26072</v>
      </c>
      <c r="E77" s="9">
        <f>C77/D77*100</f>
        <v>187.74690272517259</v>
      </c>
    </row>
    <row r="78" spans="1:6" x14ac:dyDescent="0.2">
      <c r="A78" s="16" t="s">
        <v>82</v>
      </c>
      <c r="B78" s="15" t="s">
        <v>81</v>
      </c>
      <c r="C78" s="14">
        <v>0</v>
      </c>
      <c r="D78" s="14">
        <v>11983.46595</v>
      </c>
      <c r="E78" s="14">
        <f>C78/D78*100</f>
        <v>0</v>
      </c>
    </row>
    <row r="79" spans="1:6" x14ac:dyDescent="0.2">
      <c r="A79" s="11" t="s">
        <v>80</v>
      </c>
      <c r="B79" s="10" t="s">
        <v>79</v>
      </c>
      <c r="C79" s="9">
        <v>0</v>
      </c>
      <c r="D79" s="9">
        <v>11983.46595</v>
      </c>
      <c r="E79" s="9">
        <f>C79/D79*100</f>
        <v>0</v>
      </c>
    </row>
    <row r="80" spans="1:6" ht="25.5" x14ac:dyDescent="0.2">
      <c r="A80" s="16" t="s">
        <v>78</v>
      </c>
      <c r="B80" s="15" t="s">
        <v>77</v>
      </c>
      <c r="C80" s="14">
        <v>419151.22499999998</v>
      </c>
      <c r="D80" s="14">
        <v>398502.52500000002</v>
      </c>
      <c r="E80" s="14">
        <f>C80/D80*100</f>
        <v>105.18157319078468</v>
      </c>
    </row>
    <row r="81" spans="1:10" ht="25.5" x14ac:dyDescent="0.2">
      <c r="A81" s="11" t="s">
        <v>76</v>
      </c>
      <c r="B81" s="10" t="s">
        <v>75</v>
      </c>
      <c r="C81" s="9">
        <v>292403.65000000002</v>
      </c>
      <c r="D81" s="9">
        <v>307812.77500000002</v>
      </c>
      <c r="E81" s="9">
        <f>C81/D81*100</f>
        <v>94.993994320086301</v>
      </c>
    </row>
    <row r="82" spans="1:10" x14ac:dyDescent="0.2">
      <c r="A82" s="11" t="s">
        <v>74</v>
      </c>
      <c r="B82" s="10" t="s">
        <v>73</v>
      </c>
      <c r="C82" s="9">
        <v>126747.575</v>
      </c>
      <c r="D82" s="9">
        <v>90689.75</v>
      </c>
      <c r="E82" s="9">
        <f>C82/D82*100</f>
        <v>139.7595373236777</v>
      </c>
    </row>
    <row r="83" spans="1:10" x14ac:dyDescent="0.2">
      <c r="A83" s="11" t="s">
        <v>72</v>
      </c>
      <c r="B83" s="10" t="s">
        <v>71</v>
      </c>
      <c r="C83" s="9">
        <v>0</v>
      </c>
      <c r="D83" s="9">
        <v>0</v>
      </c>
      <c r="E83" s="9">
        <v>0</v>
      </c>
    </row>
    <row r="84" spans="1:10" x14ac:dyDescent="0.2">
      <c r="A84" s="16" t="s">
        <v>70</v>
      </c>
      <c r="B84" s="15" t="s">
        <v>68</v>
      </c>
      <c r="C84" s="14">
        <v>5011272.2996499995</v>
      </c>
      <c r="D84" s="14">
        <v>4238448.38081</v>
      </c>
      <c r="E84" s="14">
        <f>C84/D84*100</f>
        <v>118.23365178490877</v>
      </c>
      <c r="F84" s="18"/>
    </row>
    <row r="85" spans="1:10" x14ac:dyDescent="0.2">
      <c r="A85" s="16" t="s">
        <v>69</v>
      </c>
      <c r="B85" s="15" t="s">
        <v>68</v>
      </c>
      <c r="C85" s="14">
        <v>-5011272.2996499995</v>
      </c>
      <c r="D85" s="14">
        <v>-4238448.38081</v>
      </c>
      <c r="E85" s="14">
        <f>C85/D85*100</f>
        <v>118.23365178490877</v>
      </c>
    </row>
    <row r="86" spans="1:10" s="4" customFormat="1" ht="25.5" x14ac:dyDescent="0.2">
      <c r="A86" s="16" t="s">
        <v>67</v>
      </c>
      <c r="B86" s="17" t="s">
        <v>21</v>
      </c>
      <c r="C86" s="14">
        <v>1433097.8559999999</v>
      </c>
      <c r="D86" s="14">
        <v>-4069900.0589999999</v>
      </c>
      <c r="E86" s="14">
        <v>0</v>
      </c>
      <c r="F86" s="12"/>
      <c r="J86" s="9"/>
    </row>
    <row r="87" spans="1:10" s="4" customFormat="1" x14ac:dyDescent="0.2">
      <c r="A87" s="16" t="s">
        <v>66</v>
      </c>
      <c r="B87" s="15" t="s">
        <v>65</v>
      </c>
      <c r="C87" s="14">
        <v>0</v>
      </c>
      <c r="D87" s="14">
        <v>-7573965.5</v>
      </c>
      <c r="E87" s="14">
        <v>0</v>
      </c>
      <c r="F87" s="12"/>
      <c r="J87" s="5"/>
    </row>
    <row r="88" spans="1:10" s="4" customFormat="1" ht="25.5" x14ac:dyDescent="0.2">
      <c r="A88" s="11" t="s">
        <v>64</v>
      </c>
      <c r="B88" s="10" t="s">
        <v>63</v>
      </c>
      <c r="C88" s="9">
        <v>0</v>
      </c>
      <c r="D88" s="9">
        <v>-7573965.5</v>
      </c>
      <c r="E88" s="9">
        <v>0</v>
      </c>
      <c r="F88" s="12"/>
      <c r="J88" s="5"/>
    </row>
    <row r="89" spans="1:10" s="4" customFormat="1" ht="25.5" x14ac:dyDescent="0.2">
      <c r="A89" s="11" t="s">
        <v>62</v>
      </c>
      <c r="B89" s="10" t="s">
        <v>61</v>
      </c>
      <c r="C89" s="9">
        <v>0</v>
      </c>
      <c r="D89" s="9">
        <v>-7573965.5</v>
      </c>
      <c r="E89" s="9">
        <v>0</v>
      </c>
      <c r="F89" s="12"/>
      <c r="J89" s="5"/>
    </row>
    <row r="90" spans="1:10" ht="25.5" x14ac:dyDescent="0.2">
      <c r="A90" s="16" t="s">
        <v>60</v>
      </c>
      <c r="B90" s="15" t="s">
        <v>59</v>
      </c>
      <c r="C90" s="14">
        <v>0</v>
      </c>
      <c r="D90" s="14"/>
      <c r="E90" s="14">
        <v>0</v>
      </c>
    </row>
    <row r="91" spans="1:10" ht="25.5" x14ac:dyDescent="0.2">
      <c r="A91" s="11" t="s">
        <v>58</v>
      </c>
      <c r="B91" s="10" t="s">
        <v>57</v>
      </c>
      <c r="C91" s="9">
        <v>0</v>
      </c>
      <c r="D91" s="9"/>
      <c r="E91" s="9">
        <v>0</v>
      </c>
    </row>
    <row r="92" spans="1:10" ht="25.5" x14ac:dyDescent="0.2">
      <c r="A92" s="11" t="s">
        <v>56</v>
      </c>
      <c r="B92" s="10" t="s">
        <v>55</v>
      </c>
      <c r="C92" s="9">
        <v>0</v>
      </c>
      <c r="D92" s="9"/>
      <c r="E92" s="9">
        <v>0</v>
      </c>
    </row>
    <row r="93" spans="1:10" ht="25.5" x14ac:dyDescent="0.2">
      <c r="A93" s="11" t="s">
        <v>54</v>
      </c>
      <c r="B93" s="10" t="s">
        <v>53</v>
      </c>
      <c r="C93" s="9">
        <v>0</v>
      </c>
      <c r="D93" s="9"/>
      <c r="E93" s="9">
        <v>0</v>
      </c>
    </row>
    <row r="94" spans="1:10" ht="25.5" x14ac:dyDescent="0.2">
      <c r="A94" s="11" t="s">
        <v>52</v>
      </c>
      <c r="B94" s="10" t="s">
        <v>51</v>
      </c>
      <c r="C94" s="9">
        <v>0</v>
      </c>
      <c r="D94" s="9"/>
      <c r="E94" s="9">
        <v>0</v>
      </c>
    </row>
    <row r="95" spans="1:10" ht="38.25" x14ac:dyDescent="0.2">
      <c r="A95" s="11" t="s">
        <v>50</v>
      </c>
      <c r="B95" s="10" t="s">
        <v>49</v>
      </c>
      <c r="C95" s="9">
        <v>0</v>
      </c>
      <c r="D95" s="9">
        <v>0</v>
      </c>
      <c r="E95" s="9">
        <v>0</v>
      </c>
    </row>
    <row r="96" spans="1:10" x14ac:dyDescent="0.2">
      <c r="A96" s="11" t="s">
        <v>48</v>
      </c>
      <c r="B96" s="10" t="s">
        <v>47</v>
      </c>
      <c r="C96" s="9">
        <v>1433097.8559999999</v>
      </c>
      <c r="D96" s="9">
        <v>3504065.4410000001</v>
      </c>
      <c r="E96" s="9">
        <f>C96/D96*100</f>
        <v>40.898147598265702</v>
      </c>
    </row>
    <row r="97" spans="1:10" ht="25.5" x14ac:dyDescent="0.2">
      <c r="A97" s="11" t="s">
        <v>46</v>
      </c>
      <c r="B97" s="10" t="s">
        <v>45</v>
      </c>
      <c r="C97" s="9">
        <v>46197.856</v>
      </c>
      <c r="D97" s="9">
        <v>53250.440999999999</v>
      </c>
      <c r="E97" s="9">
        <f>C97/D97*100</f>
        <v>86.755818604394292</v>
      </c>
    </row>
    <row r="98" spans="1:10" ht="25.5" x14ac:dyDescent="0.2">
      <c r="A98" s="11" t="s">
        <v>44</v>
      </c>
      <c r="B98" s="10" t="s">
        <v>43</v>
      </c>
      <c r="C98" s="9">
        <v>0</v>
      </c>
      <c r="D98" s="9">
        <v>0</v>
      </c>
      <c r="E98" s="9">
        <v>0</v>
      </c>
    </row>
    <row r="99" spans="1:10" ht="25.5" x14ac:dyDescent="0.2">
      <c r="A99" s="11" t="s">
        <v>42</v>
      </c>
      <c r="B99" s="10" t="s">
        <v>41</v>
      </c>
      <c r="C99" s="9">
        <v>46197.856</v>
      </c>
      <c r="D99" s="9">
        <v>53250.440999999999</v>
      </c>
      <c r="E99" s="9">
        <f>C99/D99*100</f>
        <v>86.755818604394292</v>
      </c>
    </row>
    <row r="100" spans="1:10" ht="25.5" x14ac:dyDescent="0.2">
      <c r="A100" s="11" t="s">
        <v>40</v>
      </c>
      <c r="B100" s="10" t="s">
        <v>39</v>
      </c>
      <c r="C100" s="9">
        <v>1.323</v>
      </c>
      <c r="D100" s="9">
        <v>0.441</v>
      </c>
      <c r="E100" s="9" t="s">
        <v>18</v>
      </c>
    </row>
    <row r="101" spans="1:10" ht="25.5" x14ac:dyDescent="0.2">
      <c r="A101" s="11" t="s">
        <v>38</v>
      </c>
      <c r="B101" s="10" t="s">
        <v>37</v>
      </c>
      <c r="C101" s="9">
        <v>1.323</v>
      </c>
      <c r="D101" s="9">
        <v>0.441</v>
      </c>
      <c r="E101" s="9" t="s">
        <v>18</v>
      </c>
    </row>
    <row r="102" spans="1:10" ht="25.5" x14ac:dyDescent="0.2">
      <c r="A102" s="11" t="s">
        <v>36</v>
      </c>
      <c r="B102" s="10" t="s">
        <v>35</v>
      </c>
      <c r="C102" s="9">
        <v>0</v>
      </c>
      <c r="D102" s="9">
        <v>0</v>
      </c>
      <c r="E102" s="9">
        <v>0</v>
      </c>
    </row>
    <row r="103" spans="1:10" ht="25.5" x14ac:dyDescent="0.2">
      <c r="A103" s="11" t="s">
        <v>34</v>
      </c>
      <c r="B103" s="10" t="s">
        <v>33</v>
      </c>
      <c r="C103" s="9">
        <v>46196.533000000003</v>
      </c>
      <c r="D103" s="9">
        <v>53250</v>
      </c>
      <c r="E103" s="9">
        <f>C103/D103*100</f>
        <v>86.75405258215963</v>
      </c>
    </row>
    <row r="104" spans="1:10" ht="38.25" x14ac:dyDescent="0.2">
      <c r="A104" s="11" t="s">
        <v>32</v>
      </c>
      <c r="B104" s="10" t="s">
        <v>31</v>
      </c>
      <c r="C104" s="9">
        <v>0</v>
      </c>
      <c r="D104" s="9">
        <v>0</v>
      </c>
      <c r="E104" s="9">
        <v>0</v>
      </c>
    </row>
    <row r="105" spans="1:10" ht="38.25" x14ac:dyDescent="0.2">
      <c r="A105" s="11" t="s">
        <v>30</v>
      </c>
      <c r="B105" s="10" t="s">
        <v>29</v>
      </c>
      <c r="C105" s="9">
        <v>46196.533000000003</v>
      </c>
      <c r="D105" s="9">
        <v>53250</v>
      </c>
      <c r="E105" s="9">
        <f>C105/D105*100</f>
        <v>86.75405258215963</v>
      </c>
    </row>
    <row r="106" spans="1:10" x14ac:dyDescent="0.2">
      <c r="A106" s="11" t="s">
        <v>28</v>
      </c>
      <c r="B106" s="10" t="s">
        <v>27</v>
      </c>
      <c r="C106" s="9">
        <v>1386900</v>
      </c>
      <c r="D106" s="9">
        <v>3450815</v>
      </c>
      <c r="E106" s="9">
        <f>C106/D106*100</f>
        <v>40.19050572111226</v>
      </c>
    </row>
    <row r="107" spans="1:10" ht="51" x14ac:dyDescent="0.2">
      <c r="A107" s="11" t="s">
        <v>26</v>
      </c>
      <c r="B107" s="10" t="s">
        <v>25</v>
      </c>
      <c r="C107" s="9">
        <v>1386900</v>
      </c>
      <c r="D107" s="9">
        <v>3450815</v>
      </c>
      <c r="E107" s="9">
        <f>C107/D107*100</f>
        <v>40.19050572111226</v>
      </c>
    </row>
    <row r="108" spans="1:10" s="4" customFormat="1" ht="114.75" x14ac:dyDescent="0.2">
      <c r="A108" s="11" t="s">
        <v>24</v>
      </c>
      <c r="B108" s="13" t="s">
        <v>23</v>
      </c>
      <c r="C108" s="9">
        <v>1386900</v>
      </c>
      <c r="D108" s="9">
        <v>3450815</v>
      </c>
      <c r="E108" s="9">
        <f>C108/D108*100</f>
        <v>40.19050572111226</v>
      </c>
      <c r="F108" s="12"/>
      <c r="J108" s="9"/>
    </row>
    <row r="109" spans="1:10" x14ac:dyDescent="0.2">
      <c r="A109" s="11" t="s">
        <v>22</v>
      </c>
      <c r="B109" s="10" t="s">
        <v>21</v>
      </c>
      <c r="C109" s="9">
        <v>-6444370.1556499992</v>
      </c>
      <c r="D109" s="9">
        <v>-168548.32180999999</v>
      </c>
      <c r="E109" s="9" t="s">
        <v>18</v>
      </c>
    </row>
    <row r="110" spans="1:10" x14ac:dyDescent="0.2">
      <c r="A110" s="11" t="s">
        <v>20</v>
      </c>
      <c r="B110" s="10" t="s">
        <v>19</v>
      </c>
      <c r="C110" s="9">
        <v>-6444370.1556499992</v>
      </c>
      <c r="D110" s="9">
        <v>-168548.32180999999</v>
      </c>
      <c r="E110" s="9" t="s">
        <v>18</v>
      </c>
    </row>
    <row r="111" spans="1:10" x14ac:dyDescent="0.2">
      <c r="A111" s="11" t="s">
        <v>17</v>
      </c>
      <c r="B111" s="10" t="s">
        <v>16</v>
      </c>
      <c r="C111" s="9">
        <v>-24470006.565029997</v>
      </c>
      <c r="D111" s="9">
        <v>-23126676.80539</v>
      </c>
      <c r="E111" s="9">
        <f>C111/D111*100</f>
        <v>105.8085723726935</v>
      </c>
    </row>
    <row r="112" spans="1:10" s="4" customFormat="1" x14ac:dyDescent="0.2">
      <c r="A112" s="11" t="s">
        <v>15</v>
      </c>
      <c r="B112" s="13" t="s">
        <v>14</v>
      </c>
      <c r="C112" s="9">
        <v>-24470006.565029997</v>
      </c>
      <c r="D112" s="9">
        <v>-23126676.80539</v>
      </c>
      <c r="E112" s="9">
        <f>C112/D112*100</f>
        <v>105.8085723726935</v>
      </c>
      <c r="F112" s="12"/>
      <c r="J112" s="9"/>
    </row>
    <row r="113" spans="1:10" x14ac:dyDescent="0.2">
      <c r="A113" s="11" t="s">
        <v>13</v>
      </c>
      <c r="B113" s="10" t="s">
        <v>12</v>
      </c>
      <c r="C113" s="9">
        <v>-24470006.565029997</v>
      </c>
      <c r="D113" s="9">
        <v>-23126676.80539</v>
      </c>
      <c r="E113" s="9">
        <f>C113/D113*100</f>
        <v>105.8085723726935</v>
      </c>
    </row>
    <row r="114" spans="1:10" ht="25.5" x14ac:dyDescent="0.2">
      <c r="A114" s="11" t="s">
        <v>11</v>
      </c>
      <c r="B114" s="10" t="s">
        <v>10</v>
      </c>
      <c r="C114" s="9">
        <v>-24470006.565029997</v>
      </c>
      <c r="D114" s="9">
        <v>-23126676.80539</v>
      </c>
      <c r="E114" s="9">
        <f>C114/D114*100</f>
        <v>105.8085723726935</v>
      </c>
    </row>
    <row r="115" spans="1:10" x14ac:dyDescent="0.2">
      <c r="A115" s="11" t="s">
        <v>9</v>
      </c>
      <c r="B115" s="10" t="s">
        <v>8</v>
      </c>
      <c r="C115" s="9">
        <v>18025636.40938</v>
      </c>
      <c r="D115" s="9">
        <v>22958128.483580001</v>
      </c>
      <c r="E115" s="9">
        <f>C115/D115*100</f>
        <v>78.515269318543133</v>
      </c>
    </row>
    <row r="116" spans="1:10" x14ac:dyDescent="0.2">
      <c r="A116" s="11" t="s">
        <v>7</v>
      </c>
      <c r="B116" s="10" t="s">
        <v>6</v>
      </c>
      <c r="C116" s="9">
        <v>18025636.40938</v>
      </c>
      <c r="D116" s="9">
        <v>22958128.483580001</v>
      </c>
      <c r="E116" s="9">
        <f>C116/D116*100</f>
        <v>78.515269318543133</v>
      </c>
    </row>
    <row r="117" spans="1:10" x14ac:dyDescent="0.2">
      <c r="A117" s="11" t="s">
        <v>5</v>
      </c>
      <c r="B117" s="10" t="s">
        <v>4</v>
      </c>
      <c r="C117" s="9">
        <v>18025636.40938</v>
      </c>
      <c r="D117" s="9">
        <v>22958128.483580001</v>
      </c>
      <c r="E117" s="9">
        <f>C117/D117*100</f>
        <v>78.515269318543133</v>
      </c>
    </row>
    <row r="118" spans="1:10" ht="25.5" x14ac:dyDescent="0.2">
      <c r="A118" s="11" t="s">
        <v>3</v>
      </c>
      <c r="B118" s="10" t="s">
        <v>2</v>
      </c>
      <c r="C118" s="9">
        <v>18025636.40938</v>
      </c>
      <c r="D118" s="9">
        <v>22958128.483580001</v>
      </c>
      <c r="E118" s="9">
        <f>C118/D118*100</f>
        <v>78.515269318543133</v>
      </c>
    </row>
    <row r="119" spans="1:10" x14ac:dyDescent="0.2">
      <c r="A119" s="8"/>
      <c r="B119" s="8"/>
      <c r="E119" s="5"/>
      <c r="J119" s="4"/>
    </row>
    <row r="120" spans="1:10" ht="31.5" x14ac:dyDescent="0.25">
      <c r="A120" s="7" t="s">
        <v>1</v>
      </c>
      <c r="C120" s="6" t="s">
        <v>0</v>
      </c>
      <c r="E120" s="5"/>
      <c r="J120" s="4"/>
    </row>
  </sheetData>
  <autoFilter ref="A6:E120"/>
  <mergeCells count="6">
    <mergeCell ref="A1:C1"/>
    <mergeCell ref="A4:A5"/>
    <mergeCell ref="B4:B5"/>
    <mergeCell ref="C4:C5"/>
    <mergeCell ref="D4:D5"/>
    <mergeCell ref="E4:E5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01.04.2022 (2)</vt:lpstr>
      <vt:lpstr>'01.04.2022 (2)'!Заголовки_для_печати</vt:lpstr>
      <vt:lpstr>'01.04.2022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2022-06-09T11:32:30Z</cp:lastPrinted>
  <dcterms:created xsi:type="dcterms:W3CDTF">2022-06-09T11:29:35Z</dcterms:created>
  <dcterms:modified xsi:type="dcterms:W3CDTF">2022-06-09T11:32:42Z</dcterms:modified>
</cp:coreProperties>
</file>