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.3.4" sheetId="1" r:id="rId1"/>
  </sheets>
  <definedNames>
    <definedName name="_xlnm._FilterDatabase" localSheetId="0" hidden="1">'п.3.4'!$A$5:$E$36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'п.3.4'!$3:$5</definedName>
    <definedName name="_xlnm.Print_Area" localSheetId="0">'п.3.4'!$A$1:$E$36</definedName>
  </definedNames>
  <calcPr fullCalcOnLoad="1"/>
</workbook>
</file>

<file path=xl/sharedStrings.xml><?xml version="1.0" encoding="utf-8"?>
<sst xmlns="http://schemas.openxmlformats.org/spreadsheetml/2006/main" count="67" uniqueCount="67">
  <si>
    <t>Наименование</t>
  </si>
  <si>
    <t>% исполнения</t>
  </si>
  <si>
    <t>ГП</t>
  </si>
  <si>
    <t>50</t>
  </si>
  <si>
    <t>52</t>
  </si>
  <si>
    <t>53</t>
  </si>
  <si>
    <t>54</t>
  </si>
  <si>
    <t>Государственная программа Тверской области "Развитие образования Тверской области" на 2019 - 2024 годы</t>
  </si>
  <si>
    <t>55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</si>
  <si>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2024 годы</t>
  </si>
  <si>
    <t>56</t>
  </si>
  <si>
    <t>57</t>
  </si>
  <si>
    <t>Государственная программа Тверской области "Территориальное планирование, градостроительство и архитектура в Тверской области" на 2019-2024 годы</t>
  </si>
  <si>
    <t>58</t>
  </si>
  <si>
    <t>Государственная программа Тверской области "Развитие транспортного комплекса и дорожного хозяйства Тверской области" на 2020 - 2028 годы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</si>
  <si>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</si>
  <si>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</si>
  <si>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</si>
  <si>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</si>
  <si>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</si>
  <si>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</si>
  <si>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</si>
  <si>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</si>
  <si>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</si>
  <si>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</si>
  <si>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</si>
  <si>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</si>
  <si>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</si>
  <si>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</si>
  <si>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</si>
  <si>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</si>
  <si>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</si>
  <si>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</si>
  <si>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</si>
  <si>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</si>
  <si>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</si>
  <si>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</si>
  <si>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</si>
  <si>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</si>
  <si>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</si>
  <si>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</si>
  <si>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</si>
  <si>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</si>
  <si>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</si>
  <si>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</si>
  <si>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</si>
  <si>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</si>
  <si>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</si>
  <si>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</si>
  <si>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</si>
  <si>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</si>
  <si>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</si>
  <si>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</si>
  <si>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</si>
  <si>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</si>
  <si>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</si>
  <si>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</si>
  <si>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Государственная программа Тверской области "Здравоохранение Тверской области" на 2019-2025 годы</t>
  </si>
  <si>
    <t>Государственная программа Тверской области "Государственное управление и гражданское общество Тверской области" на 2018 - 2024 годы</t>
  </si>
  <si>
    <t>Государственная программа Тверской области "Сохранение, популяризация и государственная охрана культурного наследия в Тверской области" на 2018 - 2024 годы</t>
  </si>
  <si>
    <t>Государственная программа Тверской области "Развитие туристской индустрии в Тверской области" на 2018 - 2024 годы</t>
  </si>
  <si>
    <t>80</t>
  </si>
  <si>
    <t>Государственная программа Тверской области «Цифровое развитие и информационные технологии в Тверской области» на 2022 – 2027 годы</t>
  </si>
  <si>
    <t>Утверждено Законом на текущий финансовый год, тыс. руб.</t>
  </si>
  <si>
    <t xml:space="preserve">Ежеквартальные сведения об исполнении областного бюджета Тверской области за первый квартал 2022 года по расходам в разрезе государственных программ в сравнении с запланированными значениями </t>
  </si>
  <si>
    <t>Исполнено, тыс. руб.</t>
  </si>
  <si>
    <t>Всего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</si>
</sst>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9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justify"/>
    </xf>
    <xf numFmtId="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192" fontId="46" fillId="33" borderId="11" xfId="0" applyNumberFormat="1" applyFont="1" applyFill="1" applyBorder="1" applyAlignment="1">
      <alignment horizontal="right" vertical="top" wrapText="1"/>
    </xf>
    <xf numFmtId="192" fontId="46" fillId="33" borderId="11" xfId="0" applyNumberFormat="1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8" fillId="33" borderId="0" xfId="0" applyFont="1" applyFill="1" applyAlignment="1">
      <alignment horizontal="justify" vertical="justify" wrapText="1"/>
    </xf>
    <xf numFmtId="192" fontId="8" fillId="33" borderId="0" xfId="0" applyNumberFormat="1" applyFont="1" applyFill="1" applyAlignment="1">
      <alignment horizontal="center" wrapText="1"/>
    </xf>
    <xf numFmtId="0" fontId="8" fillId="33" borderId="0" xfId="0" applyFont="1" applyFill="1" applyAlignment="1">
      <alignment horizontal="right" wrapText="1"/>
    </xf>
    <xf numFmtId="0" fontId="27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192" fontId="8" fillId="33" borderId="12" xfId="0" applyNumberFormat="1" applyFont="1" applyFill="1" applyBorder="1" applyAlignment="1">
      <alignment horizontal="center" vertical="center" wrapText="1"/>
    </xf>
    <xf numFmtId="192" fontId="8" fillId="33" borderId="10" xfId="0" applyNumberFormat="1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192" fontId="8" fillId="33" borderId="14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192" fontId="46" fillId="33" borderId="16" xfId="0" applyNumberFormat="1" applyFont="1" applyFill="1" applyBorder="1" applyAlignment="1">
      <alignment horizontal="right" vertical="top" wrapText="1"/>
    </xf>
    <xf numFmtId="0" fontId="46" fillId="33" borderId="17" xfId="0" applyNumberFormat="1" applyFont="1" applyFill="1" applyBorder="1" applyAlignment="1">
      <alignment horizontal="center" vertical="top" wrapText="1"/>
    </xf>
    <xf numFmtId="0" fontId="46" fillId="33" borderId="17" xfId="0" applyNumberFormat="1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left" vertical="justify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36"/>
  <sheetViews>
    <sheetView showGridLines="0" showZeros="0" tabSelected="1" view="pageBreakPreview" zoomScaleNormal="110" zoomScaleSheetLayoutView="100" zoomScalePageLayoutView="50" workbookViewId="0" topLeftCell="A1">
      <selection activeCell="B11" sqref="B11"/>
    </sheetView>
  </sheetViews>
  <sheetFormatPr defaultColWidth="9.00390625" defaultRowHeight="12.75"/>
  <cols>
    <col min="1" max="1" width="5.00390625" style="10" customWidth="1"/>
    <col min="2" max="2" width="88.625" style="10" customWidth="1"/>
    <col min="3" max="3" width="18.75390625" style="11" customWidth="1"/>
    <col min="4" max="4" width="15.375" style="12" customWidth="1"/>
    <col min="5" max="5" width="13.125" style="1" customWidth="1"/>
    <col min="6" max="6" width="9.75390625" style="1" bestFit="1" customWidth="1"/>
    <col min="7" max="16384" width="9.125" style="1" customWidth="1"/>
  </cols>
  <sheetData>
    <row r="1" spans="1:5" ht="51" customHeight="1">
      <c r="A1" s="16" t="s">
        <v>64</v>
      </c>
      <c r="B1" s="16"/>
      <c r="C1" s="16"/>
      <c r="D1" s="16"/>
      <c r="E1" s="16"/>
    </row>
    <row r="2" spans="1:5" ht="15.75">
      <c r="A2" s="13"/>
      <c r="B2" s="13"/>
      <c r="C2" s="14"/>
      <c r="D2" s="14"/>
      <c r="E2" s="15"/>
    </row>
    <row r="3" spans="1:5" ht="12.75" customHeight="1">
      <c r="A3" s="17" t="s">
        <v>2</v>
      </c>
      <c r="B3" s="17" t="s">
        <v>0</v>
      </c>
      <c r="C3" s="18" t="s">
        <v>63</v>
      </c>
      <c r="D3" s="19" t="s">
        <v>65</v>
      </c>
      <c r="E3" s="20" t="s">
        <v>1</v>
      </c>
    </row>
    <row r="4" spans="1:5" ht="84" customHeight="1">
      <c r="A4" s="21"/>
      <c r="B4" s="21"/>
      <c r="C4" s="22"/>
      <c r="D4" s="19"/>
      <c r="E4" s="23"/>
    </row>
    <row r="5" spans="1:5" ht="12.75">
      <c r="A5" s="2">
        <v>1</v>
      </c>
      <c r="B5" s="2">
        <v>2</v>
      </c>
      <c r="C5" s="3">
        <v>3</v>
      </c>
      <c r="D5" s="3">
        <v>4</v>
      </c>
      <c r="E5" s="4">
        <v>5</v>
      </c>
    </row>
    <row r="6" spans="1:5" ht="12.75">
      <c r="A6" s="2"/>
      <c r="B6" s="27" t="s">
        <v>66</v>
      </c>
      <c r="C6" s="24">
        <v>95427192.8</v>
      </c>
      <c r="D6" s="7">
        <v>15431091.500000002</v>
      </c>
      <c r="E6" s="7">
        <f>D6/C6*100</f>
        <v>16.17053907510523</v>
      </c>
    </row>
    <row r="7" spans="1:5" s="9" customFormat="1" ht="24">
      <c r="A7" s="25" t="s">
        <v>3</v>
      </c>
      <c r="B7" s="26" t="s">
        <v>58</v>
      </c>
      <c r="C7" s="7">
        <v>1739955.9</v>
      </c>
      <c r="D7" s="8">
        <v>232467.30000000002</v>
      </c>
      <c r="E7" s="7">
        <f>D7/C7*100</f>
        <v>13.360528275458016</v>
      </c>
    </row>
    <row r="8" spans="1:5" s="9" customFormat="1" ht="24">
      <c r="A8" s="5" t="s">
        <v>4</v>
      </c>
      <c r="B8" s="6" t="s">
        <v>59</v>
      </c>
      <c r="C8" s="7">
        <v>842631</v>
      </c>
      <c r="D8" s="8">
        <v>12139.599999999999</v>
      </c>
      <c r="E8" s="7">
        <f>D8/C8*100</f>
        <v>1.4406780666744992</v>
      </c>
    </row>
    <row r="9" spans="1:5" s="9" customFormat="1" ht="24">
      <c r="A9" s="5" t="s">
        <v>5</v>
      </c>
      <c r="B9" s="6" t="s">
        <v>60</v>
      </c>
      <c r="C9" s="7">
        <v>555618.7</v>
      </c>
      <c r="D9" s="8">
        <v>35594</v>
      </c>
      <c r="E9" s="7">
        <f>D9/C9*100</f>
        <v>6.406191872231802</v>
      </c>
    </row>
    <row r="10" spans="1:5" s="9" customFormat="1" ht="24">
      <c r="A10" s="5" t="s">
        <v>6</v>
      </c>
      <c r="B10" s="6" t="s">
        <v>7</v>
      </c>
      <c r="C10" s="7">
        <v>16551729.9</v>
      </c>
      <c r="D10" s="8">
        <v>3466759.400000001</v>
      </c>
      <c r="E10" s="7">
        <f>D10/C10*100</f>
        <v>20.94499741685611</v>
      </c>
    </row>
    <row r="11" spans="1:5" s="9" customFormat="1" ht="36">
      <c r="A11" s="5" t="s">
        <v>8</v>
      </c>
      <c r="B11" s="6" t="s">
        <v>9</v>
      </c>
      <c r="C11" s="7">
        <v>1431019.2</v>
      </c>
      <c r="D11" s="8">
        <v>88775.3</v>
      </c>
      <c r="E11" s="7">
        <f>D11/C11*100</f>
        <v>6.2036414326236855</v>
      </c>
    </row>
    <row r="12" spans="1:5" s="9" customFormat="1" ht="12.75">
      <c r="A12" s="5" t="s">
        <v>10</v>
      </c>
      <c r="B12" s="6" t="s">
        <v>57</v>
      </c>
      <c r="C12" s="7">
        <v>15718576.5</v>
      </c>
      <c r="D12" s="8">
        <v>3158108.700000001</v>
      </c>
      <c r="E12" s="7">
        <f>D12/C12*100</f>
        <v>20.09156936062245</v>
      </c>
    </row>
    <row r="13" spans="1:5" s="9" customFormat="1" ht="24">
      <c r="A13" s="5" t="s">
        <v>11</v>
      </c>
      <c r="B13" s="6" t="s">
        <v>12</v>
      </c>
      <c r="C13" s="8">
        <v>92526.3</v>
      </c>
      <c r="D13" s="8">
        <v>6633.6</v>
      </c>
      <c r="E13" s="7">
        <f>D13/C13*100</f>
        <v>7.16942101867253</v>
      </c>
    </row>
    <row r="14" spans="1:5" s="9" customFormat="1" ht="24">
      <c r="A14" s="5" t="s">
        <v>13</v>
      </c>
      <c r="B14" s="6" t="s">
        <v>14</v>
      </c>
      <c r="C14" s="8">
        <v>20431426.5</v>
      </c>
      <c r="D14" s="8">
        <v>1952385.5</v>
      </c>
      <c r="E14" s="7">
        <f>D14/C14*100</f>
        <v>9.555796312117511</v>
      </c>
    </row>
    <row r="15" spans="1:5" s="9" customFormat="1" ht="24">
      <c r="A15" s="5" t="s">
        <v>15</v>
      </c>
      <c r="B15" s="6" t="s">
        <v>16</v>
      </c>
      <c r="C15" s="8">
        <v>3373964.2</v>
      </c>
      <c r="D15" s="8">
        <v>388403.4</v>
      </c>
      <c r="E15" s="7">
        <f>D15/C15*100</f>
        <v>11.511781897389426</v>
      </c>
    </row>
    <row r="16" spans="1:5" s="9" customFormat="1" ht="24">
      <c r="A16" s="5" t="s">
        <v>17</v>
      </c>
      <c r="B16" s="6" t="s">
        <v>18</v>
      </c>
      <c r="C16" s="8">
        <v>2059471.2</v>
      </c>
      <c r="D16" s="8">
        <v>203222</v>
      </c>
      <c r="E16" s="7">
        <f>D16/C16*100</f>
        <v>9.867678654598325</v>
      </c>
    </row>
    <row r="17" spans="1:5" s="9" customFormat="1" ht="24">
      <c r="A17" s="5" t="s">
        <v>19</v>
      </c>
      <c r="B17" s="6" t="s">
        <v>20</v>
      </c>
      <c r="C17" s="8">
        <v>55176.1</v>
      </c>
      <c r="D17" s="8">
        <v>8058.200000000001</v>
      </c>
      <c r="E17" s="7">
        <f>D17/C17*100</f>
        <v>14.604511736059637</v>
      </c>
    </row>
    <row r="18" spans="1:5" s="9" customFormat="1" ht="24">
      <c r="A18" s="5" t="s">
        <v>21</v>
      </c>
      <c r="B18" s="6" t="s">
        <v>22</v>
      </c>
      <c r="C18" s="8">
        <v>6269993.9</v>
      </c>
      <c r="D18" s="8">
        <v>1304258.4</v>
      </c>
      <c r="E18" s="7">
        <f>D18/C18*100</f>
        <v>20.8015896155816</v>
      </c>
    </row>
    <row r="19" spans="1:5" s="9" customFormat="1" ht="12.75">
      <c r="A19" s="5" t="s">
        <v>25</v>
      </c>
      <c r="B19" s="6" t="s">
        <v>26</v>
      </c>
      <c r="C19" s="8">
        <v>422147.9</v>
      </c>
      <c r="D19" s="8">
        <v>98703.09999999999</v>
      </c>
      <c r="E19" s="7">
        <f>D19/C19*100</f>
        <v>23.38116570045711</v>
      </c>
    </row>
    <row r="20" spans="1:5" s="9" customFormat="1" ht="24">
      <c r="A20" s="5" t="s">
        <v>27</v>
      </c>
      <c r="B20" s="6" t="s">
        <v>28</v>
      </c>
      <c r="C20" s="8">
        <v>1351309.1</v>
      </c>
      <c r="D20" s="8">
        <v>360954.9</v>
      </c>
      <c r="E20" s="7">
        <f>D20/C20*100</f>
        <v>26.711497761689017</v>
      </c>
    </row>
    <row r="21" spans="1:5" s="9" customFormat="1" ht="12.75">
      <c r="A21" s="5" t="s">
        <v>29</v>
      </c>
      <c r="B21" s="6" t="s">
        <v>30</v>
      </c>
      <c r="C21" s="8">
        <v>2473155</v>
      </c>
      <c r="D21" s="8">
        <v>552620.5000000001</v>
      </c>
      <c r="E21" s="7">
        <f>D21/C21*100</f>
        <v>22.34475801152779</v>
      </c>
    </row>
    <row r="22" spans="1:5" s="9" customFormat="1" ht="24">
      <c r="A22" s="5" t="s">
        <v>31</v>
      </c>
      <c r="B22" s="6" t="s">
        <v>32</v>
      </c>
      <c r="C22" s="8">
        <v>7699663.4</v>
      </c>
      <c r="D22" s="8">
        <v>1873128.7</v>
      </c>
      <c r="E22" s="7">
        <f>D22/C22*100</f>
        <v>24.3274102086073</v>
      </c>
    </row>
    <row r="23" spans="1:5" s="9" customFormat="1" ht="24">
      <c r="A23" s="5" t="s">
        <v>33</v>
      </c>
      <c r="B23" s="6" t="s">
        <v>34</v>
      </c>
      <c r="C23" s="8">
        <v>612350.6</v>
      </c>
      <c r="D23" s="8">
        <v>103817.99999999999</v>
      </c>
      <c r="E23" s="7">
        <f>D23/C23*100</f>
        <v>16.954012946178217</v>
      </c>
    </row>
    <row r="24" spans="1:5" s="9" customFormat="1" ht="24">
      <c r="A24" s="5" t="s">
        <v>35</v>
      </c>
      <c r="B24" s="6" t="s">
        <v>36</v>
      </c>
      <c r="C24" s="8">
        <v>463116.3</v>
      </c>
      <c r="D24" s="8">
        <v>37250.399999999994</v>
      </c>
      <c r="E24" s="7">
        <f>D24/C24*100</f>
        <v>8.04342235416892</v>
      </c>
    </row>
    <row r="25" spans="1:5" s="9" customFormat="1" ht="24">
      <c r="A25" s="5" t="s">
        <v>37</v>
      </c>
      <c r="B25" s="6" t="s">
        <v>38</v>
      </c>
      <c r="C25" s="8">
        <v>55512.4</v>
      </c>
      <c r="D25" s="8">
        <v>7868.9</v>
      </c>
      <c r="E25" s="7">
        <f>D25/C25*100</f>
        <v>14.175031164208358</v>
      </c>
    </row>
    <row r="26" spans="1:5" s="9" customFormat="1" ht="24">
      <c r="A26" s="5" t="s">
        <v>39</v>
      </c>
      <c r="B26" s="6" t="s">
        <v>40</v>
      </c>
      <c r="C26" s="8">
        <v>212980.2</v>
      </c>
      <c r="D26" s="8">
        <v>36905.200000000004</v>
      </c>
      <c r="E26" s="7">
        <f>D26/C26*100</f>
        <v>17.32799574796155</v>
      </c>
    </row>
    <row r="27" spans="1:5" s="9" customFormat="1" ht="24">
      <c r="A27" s="5" t="s">
        <v>41</v>
      </c>
      <c r="B27" s="6" t="s">
        <v>42</v>
      </c>
      <c r="C27" s="8">
        <v>417525.2</v>
      </c>
      <c r="D27" s="8">
        <v>84822.5</v>
      </c>
      <c r="E27" s="7">
        <f>D27/C27*100</f>
        <v>20.315540235655234</v>
      </c>
    </row>
    <row r="28" spans="1:5" s="9" customFormat="1" ht="24">
      <c r="A28" s="5" t="s">
        <v>43</v>
      </c>
      <c r="B28" s="6" t="s">
        <v>44</v>
      </c>
      <c r="C28" s="8">
        <v>58048.9</v>
      </c>
      <c r="D28" s="8">
        <v>7895.9</v>
      </c>
      <c r="E28" s="7">
        <f>D28/C28*100</f>
        <v>13.602152667836945</v>
      </c>
    </row>
    <row r="29" spans="1:5" s="9" customFormat="1" ht="24">
      <c r="A29" s="5" t="s">
        <v>45</v>
      </c>
      <c r="B29" s="6" t="s">
        <v>46</v>
      </c>
      <c r="C29" s="8">
        <v>1078167.3</v>
      </c>
      <c r="D29" s="8">
        <v>35168.5</v>
      </c>
      <c r="E29" s="7">
        <f>D29/C29*100</f>
        <v>3.261877818034362</v>
      </c>
    </row>
    <row r="30" spans="1:5" s="9" customFormat="1" ht="24">
      <c r="A30" s="5" t="s">
        <v>47</v>
      </c>
      <c r="B30" s="6" t="s">
        <v>48</v>
      </c>
      <c r="C30" s="8">
        <v>1380287.9</v>
      </c>
      <c r="D30" s="8">
        <v>260157.5</v>
      </c>
      <c r="E30" s="7">
        <f>D30/C30*100</f>
        <v>18.848060611123234</v>
      </c>
    </row>
    <row r="31" spans="1:5" s="9" customFormat="1" ht="12.75">
      <c r="A31" s="5" t="s">
        <v>49</v>
      </c>
      <c r="B31" s="6" t="s">
        <v>50</v>
      </c>
      <c r="C31" s="8">
        <v>525091.4</v>
      </c>
      <c r="D31" s="8">
        <v>60822.5</v>
      </c>
      <c r="E31" s="7">
        <f>D31/C31*100</f>
        <v>11.583221511531134</v>
      </c>
    </row>
    <row r="32" spans="1:5" s="9" customFormat="1" ht="12.75">
      <c r="A32" s="5" t="s">
        <v>51</v>
      </c>
      <c r="B32" s="6" t="s">
        <v>52</v>
      </c>
      <c r="C32" s="8">
        <v>1613800.3</v>
      </c>
      <c r="D32" s="8">
        <v>200659.80000000002</v>
      </c>
      <c r="E32" s="7">
        <f>D32/C32*100</f>
        <v>12.433991987732313</v>
      </c>
    </row>
    <row r="33" spans="1:5" s="9" customFormat="1" ht="24">
      <c r="A33" s="5" t="s">
        <v>53</v>
      </c>
      <c r="B33" s="6" t="s">
        <v>54</v>
      </c>
      <c r="C33" s="8">
        <v>2632968</v>
      </c>
      <c r="D33" s="8">
        <v>486629.19999999995</v>
      </c>
      <c r="E33" s="7">
        <f>D33/C33*100</f>
        <v>18.48215397984328</v>
      </c>
    </row>
    <row r="34" spans="1:5" s="9" customFormat="1" ht="24">
      <c r="A34" s="5" t="s">
        <v>55</v>
      </c>
      <c r="B34" s="6" t="s">
        <v>56</v>
      </c>
      <c r="C34" s="8">
        <v>1085954.4</v>
      </c>
      <c r="D34" s="8">
        <v>258052.9</v>
      </c>
      <c r="E34" s="7">
        <f>D34/C34*100</f>
        <v>23.76277493787953</v>
      </c>
    </row>
    <row r="35" spans="1:5" s="9" customFormat="1" ht="24">
      <c r="A35" s="5" t="s">
        <v>61</v>
      </c>
      <c r="B35" s="6" t="s">
        <v>62</v>
      </c>
      <c r="C35" s="8">
        <v>224358.5</v>
      </c>
      <c r="D35" s="8">
        <v>24346.100000000002</v>
      </c>
      <c r="E35" s="7">
        <f>D35/C35*100</f>
        <v>10.851427514446746</v>
      </c>
    </row>
    <row r="36" spans="1:5" s="9" customFormat="1" ht="12.75">
      <c r="A36" s="5" t="s">
        <v>23</v>
      </c>
      <c r="B36" s="6" t="s">
        <v>24</v>
      </c>
      <c r="C36" s="8">
        <v>3998666.6</v>
      </c>
      <c r="D36" s="8">
        <v>84481.49999999999</v>
      </c>
      <c r="E36" s="7">
        <f>D36/C36*100</f>
        <v>2.112741782473187</v>
      </c>
    </row>
  </sheetData>
  <sheetProtection/>
  <autoFilter ref="A5:E36"/>
  <mergeCells count="6">
    <mergeCell ref="A1:E1"/>
    <mergeCell ref="B3:B4"/>
    <mergeCell ref="E3:E4"/>
    <mergeCell ref="C3:C4"/>
    <mergeCell ref="D3:D4"/>
    <mergeCell ref="A3:A4"/>
  </mergeCells>
  <printOptions/>
  <pageMargins left="0.3937007874015748" right="0.3937007874015748" top="0.7086614173228347" bottom="0.6299212598425197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2022-04-28T13:41:38Z</cp:lastPrinted>
  <dcterms:created xsi:type="dcterms:W3CDTF">1999-06-18T11:49:53Z</dcterms:created>
  <dcterms:modified xsi:type="dcterms:W3CDTF">2022-06-03T12:10:15Z</dcterms:modified>
  <cp:category/>
  <cp:version/>
  <cp:contentType/>
  <cp:contentStatus/>
</cp:coreProperties>
</file>