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9'!$A$5:$E$35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9'!$A$1:$F$36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<sst xmlns="http://schemas.openxmlformats.org/spreadsheetml/2006/main" count="68" uniqueCount="68">
  <si>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</si>
  <si>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</si>
  <si>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к утвержденному бюджету, (гр.8/гр.6)</t>
  </si>
  <si>
    <t>ГП</t>
  </si>
  <si>
    <t>св.200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</si>
  <si>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</si>
  <si>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</si>
  <si>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</si>
  <si>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</si>
  <si>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</si>
  <si>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</si>
  <si>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</si>
  <si>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</si>
  <si>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</si>
  <si>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</si>
  <si>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</si>
  <si>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</si>
  <si>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</si>
  <si>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</si>
  <si>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</si>
  <si>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</si>
  <si>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</si>
  <si>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</si>
  <si>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</si>
  <si>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</si>
  <si>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</si>
  <si>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</si>
  <si>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</si>
  <si>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</si>
  <si>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</si>
  <si>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</si>
  <si>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</si>
  <si>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</si>
  <si>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</si>
  <si>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</si>
  <si>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</si>
  <si>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</si>
  <si>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</si>
  <si>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</si>
  <si>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</si>
  <si>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</si>
  <si>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</si>
  <si>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</si>
  <si>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</si>
  <si>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</si>
  <si>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</si>
  <si>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</si>
  <si>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</si>
  <si>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</si>
  <si>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</si>
  <si>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</si>
  <si>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</si>
  <si>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</si>
  <si>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</si>
  <si>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</si>
  <si>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</si>
  <si>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</si>
  <si>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</si>
  <si>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</si>
  <si>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</si>
  <si>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</si>
  <si>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</si>
  <si>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</si>
  <si>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</si>
  <si>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</si>
  <si>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Утверждено законом на текущий финансовый год, тыс. руб.</t>
  </si>
  <si>
    <t>Исполнено, тыс. руб.</t>
  </si>
  <si>
    <t xml:space="preserve">Ежеквартальные сведения об исполнении областного бюджета Тверской области за девять месяцев 2020 года по расходам в разрезе государственных программ в сравнении с запланированными значениями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</si>
</sst>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 vertical="top" wrapText="1"/>
    </xf>
    <xf numFmtId="0" fontId="47" fillId="33" borderId="11" xfId="0" applyNumberFormat="1" applyFont="1" applyFill="1" applyBorder="1" applyAlignment="1">
      <alignment vertical="top" wrapText="1"/>
    </xf>
    <xf numFmtId="192" fontId="47" fillId="33" borderId="11" xfId="0" applyNumberFormat="1" applyFont="1" applyFill="1" applyBorder="1" applyAlignment="1">
      <alignment horizontal="right" vertical="top" wrapText="1"/>
    </xf>
    <xf numFmtId="192" fontId="47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48" fillId="33" borderId="11" xfId="0" applyNumberFormat="1" applyFont="1" applyFill="1" applyBorder="1" applyAlignment="1">
      <alignment horizontal="center" vertical="top" wrapText="1"/>
    </xf>
    <xf numFmtId="0" fontId="48" fillId="33" borderId="11" xfId="0" applyNumberFormat="1" applyFont="1" applyFill="1" applyBorder="1" applyAlignment="1">
      <alignment vertical="top" wrapText="1"/>
    </xf>
    <xf numFmtId="192" fontId="48" fillId="33" borderId="11" xfId="0" applyNumberFormat="1" applyFont="1" applyFill="1" applyBorder="1" applyAlignment="1">
      <alignment horizontal="right" vertical="top" wrapText="1"/>
    </xf>
    <xf numFmtId="192" fontId="48" fillId="33" borderId="11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5"/>
  <sheetViews>
    <sheetView showGridLines="0" showZeros="0" tabSelected="1" view="pageBreakPreview" zoomScale="115" zoomScaleNormal="110" zoomScaleSheetLayoutView="115" zoomScalePageLayoutView="50" workbookViewId="0" topLeftCell="A1">
      <selection activeCell="C12" sqref="C12"/>
    </sheetView>
  </sheetViews>
  <sheetFormatPr defaultColWidth="9.00390625" defaultRowHeight="12.75"/>
  <cols>
    <col min="1" max="1" width="5.00390625" style="17" customWidth="1"/>
    <col min="2" max="2" width="76.75390625" style="17" customWidth="1"/>
    <col min="3" max="3" width="13.875" style="18" customWidth="1"/>
    <col min="4" max="4" width="12.875" style="19" customWidth="1"/>
    <col min="5" max="5" width="10.75390625" style="1" customWidth="1"/>
    <col min="6" max="6" width="2.75390625" style="1" customWidth="1"/>
    <col min="7" max="16384" width="9.125" style="1" customWidth="1"/>
  </cols>
  <sheetData>
    <row r="1" spans="1:5" ht="66.75" customHeight="1">
      <c r="A1" s="26" t="s">
        <v>67</v>
      </c>
      <c r="B1" s="26"/>
      <c r="C1" s="26"/>
      <c r="D1" s="26"/>
      <c r="E1" s="26"/>
    </row>
    <row r="2" spans="1:5" ht="15.75">
      <c r="A2" s="2"/>
      <c r="B2" s="2"/>
      <c r="C2" s="3"/>
      <c r="D2" s="3"/>
      <c r="E2" s="20"/>
    </row>
    <row r="3" spans="1:5" ht="12.75" customHeight="1">
      <c r="A3" s="21" t="s">
        <v>3</v>
      </c>
      <c r="B3" s="27" t="s">
        <v>0</v>
      </c>
      <c r="C3" s="23" t="s">
        <v>65</v>
      </c>
      <c r="D3" s="24" t="s">
        <v>66</v>
      </c>
      <c r="E3" s="24" t="s">
        <v>1</v>
      </c>
    </row>
    <row r="4" spans="1:5" ht="84" customHeight="1">
      <c r="A4" s="22"/>
      <c r="B4" s="28"/>
      <c r="C4" s="25"/>
      <c r="D4" s="24"/>
      <c r="E4" s="24" t="s">
        <v>2</v>
      </c>
    </row>
    <row r="5" spans="1:5" ht="12.75">
      <c r="A5" s="4">
        <v>1</v>
      </c>
      <c r="B5" s="4">
        <v>2</v>
      </c>
      <c r="C5" s="5">
        <v>3</v>
      </c>
      <c r="D5" s="5">
        <v>4</v>
      </c>
      <c r="E5" s="6">
        <v>5</v>
      </c>
    </row>
    <row r="6" spans="1:5" s="11" customFormat="1" ht="12.75">
      <c r="A6" s="7" t="s">
        <v>5</v>
      </c>
      <c r="B6" s="8" t="s">
        <v>6</v>
      </c>
      <c r="C6" s="9">
        <v>2140146.7</v>
      </c>
      <c r="D6" s="10">
        <v>1461846.7</v>
      </c>
      <c r="E6" s="9">
        <f>D6/C6*100</f>
        <v>68.30591099198948</v>
      </c>
    </row>
    <row r="7" spans="1:5" s="11" customFormat="1" ht="24">
      <c r="A7" s="7" t="s">
        <v>7</v>
      </c>
      <c r="B7" s="8" t="s">
        <v>8</v>
      </c>
      <c r="C7" s="10">
        <v>1153070.8</v>
      </c>
      <c r="D7" s="10">
        <v>528263.4</v>
      </c>
      <c r="E7" s="9">
        <f>D7/C7*100</f>
        <v>45.813613526593514</v>
      </c>
    </row>
    <row r="8" spans="1:5" s="11" customFormat="1" ht="12.75">
      <c r="A8" s="7" t="s">
        <v>9</v>
      </c>
      <c r="B8" s="8" t="s">
        <v>10</v>
      </c>
      <c r="C8" s="10">
        <v>237273.7</v>
      </c>
      <c r="D8" s="10">
        <v>203620.9</v>
      </c>
      <c r="E8" s="9">
        <f>D8/C8*100</f>
        <v>85.81688573154125</v>
      </c>
    </row>
    <row r="9" spans="1:5" s="11" customFormat="1" ht="24">
      <c r="A9" s="7" t="s">
        <v>11</v>
      </c>
      <c r="B9" s="8" t="s">
        <v>12</v>
      </c>
      <c r="C9" s="10">
        <v>12149335.4</v>
      </c>
      <c r="D9" s="10">
        <v>8940143.5</v>
      </c>
      <c r="E9" s="9">
        <f>D9/C9*100</f>
        <v>73.58545307754035</v>
      </c>
    </row>
    <row r="10" spans="1:5" s="11" customFormat="1" ht="24">
      <c r="A10" s="7" t="s">
        <v>13</v>
      </c>
      <c r="B10" s="8" t="s">
        <v>14</v>
      </c>
      <c r="C10" s="10">
        <v>682184.5</v>
      </c>
      <c r="D10" s="10">
        <v>1087291</v>
      </c>
      <c r="E10" s="9">
        <f>D10/C10*100</f>
        <v>159.38371510932893</v>
      </c>
    </row>
    <row r="11" spans="1:5" s="11" customFormat="1" ht="24">
      <c r="A11" s="7" t="s">
        <v>15</v>
      </c>
      <c r="B11" s="8" t="s">
        <v>16</v>
      </c>
      <c r="C11" s="10">
        <v>144307.9</v>
      </c>
      <c r="D11" s="10">
        <v>98153.5</v>
      </c>
      <c r="E11" s="9">
        <f>D11/C11*100</f>
        <v>68.01671980536062</v>
      </c>
    </row>
    <row r="12" spans="1:5" s="11" customFormat="1" ht="24">
      <c r="A12" s="7" t="s">
        <v>17</v>
      </c>
      <c r="B12" s="8" t="s">
        <v>18</v>
      </c>
      <c r="C12" s="10">
        <v>53124.5</v>
      </c>
      <c r="D12" s="10">
        <v>30080.9</v>
      </c>
      <c r="E12" s="9">
        <f>D12/C12*100</f>
        <v>56.62340351438602</v>
      </c>
    </row>
    <row r="13" spans="1:5" s="11" customFormat="1" ht="24">
      <c r="A13" s="7" t="s">
        <v>19</v>
      </c>
      <c r="B13" s="8" t="s">
        <v>20</v>
      </c>
      <c r="C13" s="10">
        <v>210035.2</v>
      </c>
      <c r="D13" s="10">
        <v>135277.7</v>
      </c>
      <c r="E13" s="9">
        <f>D13/C13*100</f>
        <v>64.40715651471753</v>
      </c>
    </row>
    <row r="14" spans="1:5" s="11" customFormat="1" ht="24">
      <c r="A14" s="7" t="s">
        <v>21</v>
      </c>
      <c r="B14" s="8" t="s">
        <v>22</v>
      </c>
      <c r="C14" s="10">
        <v>378852.1</v>
      </c>
      <c r="D14" s="10">
        <v>255337.8</v>
      </c>
      <c r="E14" s="9">
        <f>D14/C14*100</f>
        <v>67.39775231548143</v>
      </c>
    </row>
    <row r="15" spans="1:5" s="11" customFormat="1" ht="24">
      <c r="A15" s="7" t="s">
        <v>23</v>
      </c>
      <c r="B15" s="8" t="s">
        <v>24</v>
      </c>
      <c r="C15" s="10">
        <v>61373.4</v>
      </c>
      <c r="D15" s="10">
        <v>41709.3</v>
      </c>
      <c r="E15" s="9">
        <f>D15/C15*100</f>
        <v>67.95989793623947</v>
      </c>
    </row>
    <row r="16" spans="1:5" s="11" customFormat="1" ht="24">
      <c r="A16" s="7" t="s">
        <v>25</v>
      </c>
      <c r="B16" s="8" t="s">
        <v>26</v>
      </c>
      <c r="C16" s="10">
        <v>213137.1</v>
      </c>
      <c r="D16" s="10">
        <v>65798.90000000001</v>
      </c>
      <c r="E16" s="9">
        <f>D16/C16*100</f>
        <v>30.871631452243655</v>
      </c>
    </row>
    <row r="17" spans="1:5" s="11" customFormat="1" ht="24">
      <c r="A17" s="7" t="s">
        <v>27</v>
      </c>
      <c r="B17" s="8" t="s">
        <v>28</v>
      </c>
      <c r="C17" s="10">
        <v>1147862.3</v>
      </c>
      <c r="D17" s="10">
        <v>758122.9</v>
      </c>
      <c r="E17" s="9">
        <f>D17/C17*100</f>
        <v>66.04650226773717</v>
      </c>
    </row>
    <row r="18" spans="1:5" s="11" customFormat="1" ht="12.75">
      <c r="A18" s="7" t="s">
        <v>29</v>
      </c>
      <c r="B18" s="8" t="s">
        <v>30</v>
      </c>
      <c r="C18" s="10">
        <v>488106.9</v>
      </c>
      <c r="D18" s="10">
        <v>367670</v>
      </c>
      <c r="E18" s="9">
        <f>D18/C18*100</f>
        <v>75.32571246175786</v>
      </c>
    </row>
    <row r="19" spans="1:5" s="11" customFormat="1" ht="12.75">
      <c r="A19" s="7" t="s">
        <v>31</v>
      </c>
      <c r="B19" s="8" t="s">
        <v>32</v>
      </c>
      <c r="C19" s="10">
        <v>1987267.8</v>
      </c>
      <c r="D19" s="10">
        <v>1114048.9</v>
      </c>
      <c r="E19" s="9">
        <f>D19/C19*100</f>
        <v>56.05932426419831</v>
      </c>
    </row>
    <row r="20" spans="1:5" s="11" customFormat="1" ht="24">
      <c r="A20" s="7" t="s">
        <v>33</v>
      </c>
      <c r="B20" s="8" t="s">
        <v>34</v>
      </c>
      <c r="C20" s="10">
        <v>3110707.9</v>
      </c>
      <c r="D20" s="10">
        <v>1214352.8</v>
      </c>
      <c r="E20" s="9">
        <f>D20/C20*100</f>
        <v>39.03782801335992</v>
      </c>
    </row>
    <row r="21" spans="1:5" s="11" customFormat="1" ht="24">
      <c r="A21" s="7" t="s">
        <v>35</v>
      </c>
      <c r="B21" s="8" t="s">
        <v>36</v>
      </c>
      <c r="C21" s="10">
        <v>1547664.2</v>
      </c>
      <c r="D21" s="10">
        <v>888392.8999999999</v>
      </c>
      <c r="E21" s="9">
        <f>D21/C21*100</f>
        <v>57.40217419256709</v>
      </c>
    </row>
    <row r="22" spans="1:5" s="16" customFormat="1" ht="24">
      <c r="A22" s="12" t="s">
        <v>37</v>
      </c>
      <c r="B22" s="13" t="s">
        <v>38</v>
      </c>
      <c r="C22" s="15">
        <v>1128463.6</v>
      </c>
      <c r="D22" s="15">
        <v>725829.4999999999</v>
      </c>
      <c r="E22" s="14">
        <f>D22/C22*100</f>
        <v>64.32015175323332</v>
      </c>
    </row>
    <row r="23" spans="1:5" s="11" customFormat="1" ht="24">
      <c r="A23" s="7" t="s">
        <v>39</v>
      </c>
      <c r="B23" s="8" t="s">
        <v>40</v>
      </c>
      <c r="C23" s="10">
        <v>371884.7</v>
      </c>
      <c r="D23" s="10">
        <v>125333.9</v>
      </c>
      <c r="E23" s="9">
        <f>D23/C23*100</f>
        <v>33.702354520097224</v>
      </c>
    </row>
    <row r="24" spans="1:5" s="11" customFormat="1" ht="24">
      <c r="A24" s="7" t="s">
        <v>41</v>
      </c>
      <c r="B24" s="8" t="s">
        <v>42</v>
      </c>
      <c r="C24" s="10">
        <v>533494.6</v>
      </c>
      <c r="D24" s="10">
        <v>276106.69999999995</v>
      </c>
      <c r="E24" s="9">
        <f>D24/C24*100</f>
        <v>51.75435702629417</v>
      </c>
    </row>
    <row r="25" spans="1:5" s="11" customFormat="1" ht="24">
      <c r="A25" s="7" t="s">
        <v>43</v>
      </c>
      <c r="B25" s="8" t="s">
        <v>44</v>
      </c>
      <c r="C25" s="10">
        <v>14447250.7</v>
      </c>
      <c r="D25" s="10">
        <v>9398745.9</v>
      </c>
      <c r="E25" s="9">
        <f>D25/C25*100</f>
        <v>65.05560189386068</v>
      </c>
    </row>
    <row r="26" spans="1:5" s="11" customFormat="1" ht="36">
      <c r="A26" s="7" t="s">
        <v>45</v>
      </c>
      <c r="B26" s="8" t="s">
        <v>46</v>
      </c>
      <c r="C26" s="10">
        <v>599424</v>
      </c>
      <c r="D26" s="10">
        <v>241745.70000000004</v>
      </c>
      <c r="E26" s="9">
        <f>D26/C26*100</f>
        <v>40.32966647982064</v>
      </c>
    </row>
    <row r="27" spans="1:5" s="11" customFormat="1" ht="12.75">
      <c r="A27" s="7" t="s">
        <v>47</v>
      </c>
      <c r="B27" s="8" t="s">
        <v>48</v>
      </c>
      <c r="C27" s="10">
        <v>15780985.4</v>
      </c>
      <c r="D27" s="10">
        <v>11437742.8</v>
      </c>
      <c r="E27" s="9">
        <f>D27/C27*100</f>
        <v>72.47800127867808</v>
      </c>
    </row>
    <row r="28" spans="1:5" s="11" customFormat="1" ht="24">
      <c r="A28" s="7" t="s">
        <v>49</v>
      </c>
      <c r="B28" s="8" t="s">
        <v>50</v>
      </c>
      <c r="C28" s="10">
        <v>80162.7</v>
      </c>
      <c r="D28" s="10">
        <v>17652.4</v>
      </c>
      <c r="E28" s="9">
        <f>D28/C28*100</f>
        <v>22.02071537011603</v>
      </c>
    </row>
    <row r="29" spans="1:5" s="11" customFormat="1" ht="24">
      <c r="A29" s="7" t="s">
        <v>51</v>
      </c>
      <c r="B29" s="8" t="s">
        <v>52</v>
      </c>
      <c r="C29" s="10">
        <v>14901144.5</v>
      </c>
      <c r="D29" s="10">
        <v>8083746.2</v>
      </c>
      <c r="E29" s="9">
        <f>D29/C29*100</f>
        <v>54.24916321024872</v>
      </c>
    </row>
    <row r="30" spans="1:5" s="11" customFormat="1" ht="24">
      <c r="A30" s="7" t="s">
        <v>53</v>
      </c>
      <c r="B30" s="8" t="s">
        <v>54</v>
      </c>
      <c r="C30" s="10">
        <v>3374672.9</v>
      </c>
      <c r="D30" s="10">
        <v>549339.3</v>
      </c>
      <c r="E30" s="9">
        <f>D30/C30*100</f>
        <v>16.278297668494034</v>
      </c>
    </row>
    <row r="31" spans="1:5" s="11" customFormat="1" ht="24">
      <c r="A31" s="7" t="s">
        <v>55</v>
      </c>
      <c r="B31" s="8" t="s">
        <v>56</v>
      </c>
      <c r="C31" s="10">
        <v>2138839.5</v>
      </c>
      <c r="D31" s="10">
        <v>1455608.6999999997</v>
      </c>
      <c r="E31" s="9">
        <f>D31/C31*100</f>
        <v>68.05600420227884</v>
      </c>
    </row>
    <row r="32" spans="1:5" s="11" customFormat="1" ht="24">
      <c r="A32" s="7" t="s">
        <v>57</v>
      </c>
      <c r="B32" s="8" t="s">
        <v>58</v>
      </c>
      <c r="C32" s="10">
        <v>52842.7</v>
      </c>
      <c r="D32" s="10">
        <v>30400.7</v>
      </c>
      <c r="E32" s="9">
        <f>D32/C32*100</f>
        <v>57.53055767400228</v>
      </c>
    </row>
    <row r="33" spans="1:5" s="11" customFormat="1" ht="24">
      <c r="A33" s="7" t="s">
        <v>59</v>
      </c>
      <c r="B33" s="8" t="s">
        <v>60</v>
      </c>
      <c r="C33" s="10">
        <v>225255.4</v>
      </c>
      <c r="D33" s="10">
        <v>564437.5</v>
      </c>
      <c r="E33" s="9" t="s">
        <v>4</v>
      </c>
    </row>
    <row r="34" spans="1:5" s="11" customFormat="1" ht="12.75">
      <c r="A34" s="7" t="s">
        <v>61</v>
      </c>
      <c r="B34" s="8" t="s">
        <v>62</v>
      </c>
      <c r="C34" s="10">
        <v>2361621.2</v>
      </c>
      <c r="D34" s="10">
        <v>1099552.9</v>
      </c>
      <c r="E34" s="9">
        <f>D34/C34*100</f>
        <v>46.55924074529818</v>
      </c>
    </row>
    <row r="35" spans="1:5" s="11" customFormat="1" ht="12.75">
      <c r="A35" s="7" t="s">
        <v>63</v>
      </c>
      <c r="B35" s="8" t="s">
        <v>64</v>
      </c>
      <c r="C35" s="10">
        <v>81700492.3</v>
      </c>
      <c r="D35" s="10">
        <v>51196353.29999998</v>
      </c>
      <c r="E35" s="9">
        <f>D35/C35*100</f>
        <v>62.6634575370851</v>
      </c>
    </row>
    <row r="38" ht="22.5" customHeight="1"/>
  </sheetData>
  <sheetProtection/>
  <autoFilter ref="A5:E35"/>
  <mergeCells count="6">
    <mergeCell ref="C3:C4"/>
    <mergeCell ref="D3:D4"/>
    <mergeCell ref="A3:A4"/>
    <mergeCell ref="A1:E1"/>
    <mergeCell ref="B3:B4"/>
    <mergeCell ref="E3:E4"/>
  </mergeCells>
  <printOptions/>
  <pageMargins left="0.3937007874015748" right="0.3937007874015748" top="0.7086614173228347" bottom="0.6299212598425197" header="0" footer="0"/>
  <pageSetup fitToHeight="0" fitToWidth="1" horizontalDpi="600" verticalDpi="600" orientation="portrait" pageOrder="overThenDown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2020-12-03T08:18:13Z</cp:lastPrinted>
  <dcterms:created xsi:type="dcterms:W3CDTF">1999-06-18T11:49:53Z</dcterms:created>
  <dcterms:modified xsi:type="dcterms:W3CDTF">2020-12-03T08:18:57Z</dcterms:modified>
  <cp:category/>
  <cp:version/>
  <cp:contentType/>
  <cp:contentStatus/>
</cp:coreProperties>
</file>