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9'!$A$6:$E$34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9'!$A$1:$E$36</definedName>
  </definedNames>
  <calcPr fullCalcOnLoad="1"/>
</workbook>
</file>

<file path=xl/sharedStrings.xml><?xml version="1.0" encoding="utf-8"?>
<sst xmlns="http://schemas.openxmlformats.org/spreadsheetml/2006/main" count="62" uniqueCount="62">
  <si>
    <t>Наименование</t>
  </si>
  <si>
    <t>ГП</t>
  </si>
  <si>
    <t>99</t>
  </si>
  <si>
    <t>Расходы, не включенные в государственные программы Тверской области</t>
  </si>
  <si>
    <t/>
  </si>
  <si>
    <t>Итого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</si>
  <si>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</si>
  <si>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</si>
  <si>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</si>
  <si>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</si>
  <si>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</si>
  <si>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</si>
  <si>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</si>
  <si>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</si>
  <si>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</si>
  <si>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</si>
  <si>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</si>
  <si>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</si>
  <si>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</si>
  <si>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</si>
  <si>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</si>
  <si>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</si>
  <si>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</si>
  <si>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</si>
  <si>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</si>
  <si>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</si>
  <si>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</si>
  <si>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</si>
  <si>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</si>
  <si>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</si>
  <si>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</si>
  <si>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</si>
  <si>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</si>
  <si>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</si>
  <si>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</si>
  <si>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</si>
  <si>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</si>
  <si>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</si>
  <si>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</si>
  <si>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</si>
  <si>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</si>
  <si>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Государственная программа Тверской области "Экономическое развитие и инновационная экономика Тверской области" на 2018 - 2023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</si>
  <si>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</si>
  <si>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</si>
  <si>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</si>
  <si>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</si>
  <si>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</si>
  <si>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</si>
  <si>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</si>
  <si>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</si>
  <si>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</si>
  <si>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</si>
  <si>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</si>
  <si>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</si>
  <si>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</si>
  <si>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</si>
  <si>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</si>
  <si>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</si>
  <si>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Ежеквартальные сведения об исполнении областного бюджета Тверской области за девять месяцев 2019 года по расходам в разрезе государственных программ в сравнении с запланированными значениями на 2019 год</t>
  </si>
  <si>
    <t>Исполнено на 01.10.2019, тыс. руб.</t>
  </si>
  <si>
    <t>Факт за аналогичный период прошлого года, тыс. руб.</t>
  </si>
  <si>
    <t>% темп рост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</si>
</sst>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horizontal="justify" vertical="justify" wrapText="1"/>
    </xf>
    <xf numFmtId="192" fontId="10" fillId="33" borderId="0" xfId="0" applyNumberFormat="1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justify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6" fillId="0" borderId="11" xfId="0" applyNumberFormat="1" applyFont="1" applyFill="1" applyBorder="1" applyAlignment="1">
      <alignment horizontal="center" vertical="top" wrapText="1"/>
    </xf>
    <xf numFmtId="0" fontId="46" fillId="0" borderId="11" xfId="0" applyNumberFormat="1" applyFont="1" applyFill="1" applyBorder="1" applyAlignment="1">
      <alignment vertical="top" wrapText="1"/>
    </xf>
    <xf numFmtId="192" fontId="46" fillId="0" borderId="11" xfId="0" applyNumberFormat="1" applyFont="1" applyFill="1" applyBorder="1" applyAlignment="1">
      <alignment horizontal="right" vertical="top" wrapText="1"/>
    </xf>
    <xf numFmtId="192" fontId="46" fillId="0" borderId="11" xfId="0" applyNumberFormat="1" applyFont="1" applyFill="1" applyBorder="1" applyAlignment="1">
      <alignment vertical="top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5"/>
  <sheetViews>
    <sheetView showGridLines="0" showZeros="0" tabSelected="1" zoomScale="110" zoomScaleNormal="110" zoomScaleSheetLayoutView="100" zoomScalePageLayoutView="50" workbookViewId="0" topLeftCell="A1">
      <selection activeCell="J7" sqref="J7"/>
    </sheetView>
  </sheetViews>
  <sheetFormatPr defaultColWidth="9.00390625" defaultRowHeight="12.75"/>
  <cols>
    <col min="1" max="1" width="5.00390625" style="9" customWidth="1"/>
    <col min="2" max="2" width="78.125" style="9" customWidth="1"/>
    <col min="3" max="4" width="13.125" style="10" customWidth="1"/>
    <col min="5" max="5" width="9.25390625" style="1" customWidth="1"/>
    <col min="6" max="6" width="9.75390625" style="1" bestFit="1" customWidth="1"/>
    <col min="7" max="16384" width="9.125" style="1" customWidth="1"/>
  </cols>
  <sheetData>
    <row r="1" spans="1:5" ht="12" customHeight="1">
      <c r="A1" s="23"/>
      <c r="B1" s="23"/>
      <c r="C1" s="23"/>
      <c r="D1" s="23"/>
      <c r="E1" s="23"/>
    </row>
    <row r="2" spans="1:5" ht="66.75" customHeight="1">
      <c r="A2" s="23" t="s">
        <v>58</v>
      </c>
      <c r="B2" s="23"/>
      <c r="C2" s="23"/>
      <c r="D2" s="23"/>
      <c r="E2" s="23"/>
    </row>
    <row r="3" spans="1:5" ht="15.75">
      <c r="A3" s="2"/>
      <c r="B3" s="2"/>
      <c r="C3" s="3"/>
      <c r="D3" s="3"/>
      <c r="E3" s="4"/>
    </row>
    <row r="4" spans="1:5" ht="12.75" customHeight="1">
      <c r="A4" s="21" t="s">
        <v>1</v>
      </c>
      <c r="B4" s="21" t="s">
        <v>0</v>
      </c>
      <c r="C4" s="20" t="s">
        <v>59</v>
      </c>
      <c r="D4" s="18" t="s">
        <v>60</v>
      </c>
      <c r="E4" s="24" t="s">
        <v>61</v>
      </c>
    </row>
    <row r="5" spans="1:5" ht="84" customHeight="1">
      <c r="A5" s="22"/>
      <c r="B5" s="22"/>
      <c r="C5" s="20"/>
      <c r="D5" s="19"/>
      <c r="E5" s="25"/>
    </row>
    <row r="6" spans="1:5" ht="12.75">
      <c r="A6" s="5">
        <v>1</v>
      </c>
      <c r="B6" s="5">
        <v>2</v>
      </c>
      <c r="C6" s="6">
        <v>3</v>
      </c>
      <c r="D6" s="6">
        <v>4</v>
      </c>
      <c r="E6" s="7">
        <v>5</v>
      </c>
    </row>
    <row r="7" spans="1:5" s="8" customFormat="1" ht="24">
      <c r="A7" s="14" t="s">
        <v>6</v>
      </c>
      <c r="B7" s="15" t="s">
        <v>7</v>
      </c>
      <c r="C7" s="17">
        <v>612042.2</v>
      </c>
      <c r="D7" s="17">
        <v>172289.7</v>
      </c>
      <c r="E7" s="16">
        <f>C7/D7*100</f>
        <v>355.24015655027546</v>
      </c>
    </row>
    <row r="8" spans="1:5" s="8" customFormat="1" ht="24">
      <c r="A8" s="14" t="s">
        <v>8</v>
      </c>
      <c r="B8" s="15" t="s">
        <v>9</v>
      </c>
      <c r="C8" s="17">
        <v>5271350.3</v>
      </c>
      <c r="D8" s="17">
        <v>3394244.9</v>
      </c>
      <c r="E8" s="16">
        <f aca="true" t="shared" si="0" ref="E8:E34">C8/D8*100</f>
        <v>155.30259174875684</v>
      </c>
    </row>
    <row r="9" spans="1:5" s="8" customFormat="1" ht="12.75">
      <c r="A9" s="14" t="s">
        <v>10</v>
      </c>
      <c r="B9" s="15" t="s">
        <v>11</v>
      </c>
      <c r="C9" s="17">
        <v>1196304.9000000001</v>
      </c>
      <c r="D9" s="17">
        <v>1176956.3</v>
      </c>
      <c r="E9" s="16">
        <f t="shared" si="0"/>
        <v>101.64395228607894</v>
      </c>
    </row>
    <row r="10" spans="1:5" s="8" customFormat="1" ht="24">
      <c r="A10" s="14" t="s">
        <v>12</v>
      </c>
      <c r="B10" s="15" t="s">
        <v>13</v>
      </c>
      <c r="C10" s="17">
        <v>471739.50000000006</v>
      </c>
      <c r="D10" s="17">
        <v>461268.2</v>
      </c>
      <c r="E10" s="16">
        <f t="shared" si="0"/>
        <v>102.27011096797915</v>
      </c>
    </row>
    <row r="11" spans="1:5" s="8" customFormat="1" ht="12.75">
      <c r="A11" s="14" t="s">
        <v>14</v>
      </c>
      <c r="B11" s="15" t="s">
        <v>15</v>
      </c>
      <c r="C11" s="17">
        <v>145362.80000000002</v>
      </c>
      <c r="D11" s="17">
        <v>86782.2</v>
      </c>
      <c r="E11" s="16">
        <f t="shared" si="0"/>
        <v>167.50301329074398</v>
      </c>
    </row>
    <row r="12" spans="1:5" s="8" customFormat="1" ht="24">
      <c r="A12" s="14" t="s">
        <v>16</v>
      </c>
      <c r="B12" s="15" t="s">
        <v>17</v>
      </c>
      <c r="C12" s="17">
        <v>7140804.6</v>
      </c>
      <c r="D12" s="17">
        <v>6880302</v>
      </c>
      <c r="E12" s="16">
        <f t="shared" si="0"/>
        <v>103.7862088030438</v>
      </c>
    </row>
    <row r="13" spans="1:5" s="8" customFormat="1" ht="24">
      <c r="A13" s="14" t="s">
        <v>18</v>
      </c>
      <c r="B13" s="15" t="s">
        <v>19</v>
      </c>
      <c r="C13" s="17">
        <v>471467.3</v>
      </c>
      <c r="D13" s="17">
        <v>352326</v>
      </c>
      <c r="E13" s="16">
        <f t="shared" si="0"/>
        <v>133.81564233125002</v>
      </c>
    </row>
    <row r="14" spans="1:5" s="8" customFormat="1" ht="24">
      <c r="A14" s="14" t="s">
        <v>20</v>
      </c>
      <c r="B14" s="15" t="s">
        <v>21</v>
      </c>
      <c r="C14" s="17">
        <v>368850.7</v>
      </c>
      <c r="D14" s="17">
        <v>89622.5</v>
      </c>
      <c r="E14" s="16">
        <f t="shared" si="0"/>
        <v>411.5603782532288</v>
      </c>
    </row>
    <row r="15" spans="1:5" s="8" customFormat="1" ht="24">
      <c r="A15" s="14" t="s">
        <v>22</v>
      </c>
      <c r="B15" s="15" t="s">
        <v>23</v>
      </c>
      <c r="C15" s="17">
        <v>29670.2</v>
      </c>
      <c r="D15" s="17">
        <v>29318.1</v>
      </c>
      <c r="E15" s="16">
        <f t="shared" si="0"/>
        <v>101.20096459183918</v>
      </c>
    </row>
    <row r="16" spans="1:5" s="8" customFormat="1" ht="24">
      <c r="A16" s="14" t="s">
        <v>24</v>
      </c>
      <c r="B16" s="15" t="s">
        <v>25</v>
      </c>
      <c r="C16" s="17">
        <v>141822.1</v>
      </c>
      <c r="D16" s="17">
        <v>140260.2</v>
      </c>
      <c r="E16" s="16">
        <f t="shared" si="0"/>
        <v>101.11357320180636</v>
      </c>
    </row>
    <row r="17" spans="1:5" s="8" customFormat="1" ht="24">
      <c r="A17" s="14" t="s">
        <v>26</v>
      </c>
      <c r="B17" s="15" t="s">
        <v>27</v>
      </c>
      <c r="C17" s="17">
        <v>277899.1</v>
      </c>
      <c r="D17" s="17">
        <v>273862.4</v>
      </c>
      <c r="E17" s="16">
        <f t="shared" si="0"/>
        <v>101.47398839709282</v>
      </c>
    </row>
    <row r="18" spans="1:5" s="8" customFormat="1" ht="24">
      <c r="A18" s="14" t="s">
        <v>28</v>
      </c>
      <c r="B18" s="15" t="s">
        <v>29</v>
      </c>
      <c r="C18" s="17">
        <v>30268.5</v>
      </c>
      <c r="D18" s="17">
        <v>32667.7</v>
      </c>
      <c r="E18" s="16">
        <f t="shared" si="0"/>
        <v>92.6557425224304</v>
      </c>
    </row>
    <row r="19" spans="1:5" s="8" customFormat="1" ht="24">
      <c r="A19" s="14" t="s">
        <v>30</v>
      </c>
      <c r="B19" s="15" t="s">
        <v>31</v>
      </c>
      <c r="C19" s="17">
        <v>68292.6</v>
      </c>
      <c r="D19" s="17">
        <v>65472</v>
      </c>
      <c r="E19" s="16">
        <f t="shared" si="0"/>
        <v>104.30810117302055</v>
      </c>
    </row>
    <row r="20" spans="1:5" s="8" customFormat="1" ht="24">
      <c r="A20" s="14" t="s">
        <v>32</v>
      </c>
      <c r="B20" s="15" t="s">
        <v>33</v>
      </c>
      <c r="C20" s="17">
        <v>703281</v>
      </c>
      <c r="D20" s="17">
        <v>739220</v>
      </c>
      <c r="E20" s="16">
        <f t="shared" si="0"/>
        <v>95.1382538351235</v>
      </c>
    </row>
    <row r="21" spans="1:5" s="8" customFormat="1" ht="24">
      <c r="A21" s="14" t="s">
        <v>34</v>
      </c>
      <c r="B21" s="15" t="s">
        <v>35</v>
      </c>
      <c r="C21" s="17">
        <v>351540.8</v>
      </c>
      <c r="D21" s="17">
        <v>270679.2</v>
      </c>
      <c r="E21" s="16">
        <f t="shared" si="0"/>
        <v>129.87359206026912</v>
      </c>
    </row>
    <row r="22" spans="1:5" s="8" customFormat="1" ht="24">
      <c r="A22" s="14" t="s">
        <v>36</v>
      </c>
      <c r="B22" s="15" t="s">
        <v>37</v>
      </c>
      <c r="C22" s="17">
        <v>995481.6</v>
      </c>
      <c r="D22" s="17">
        <v>1230940.3</v>
      </c>
      <c r="E22" s="16">
        <f t="shared" si="0"/>
        <v>80.87163934757842</v>
      </c>
    </row>
    <row r="23" spans="1:5" s="8" customFormat="1" ht="24">
      <c r="A23" s="14" t="s">
        <v>38</v>
      </c>
      <c r="B23" s="15" t="s">
        <v>39</v>
      </c>
      <c r="C23" s="17">
        <v>1440056.0999999999</v>
      </c>
      <c r="D23" s="17">
        <v>1897531.8</v>
      </c>
      <c r="E23" s="16">
        <f t="shared" si="0"/>
        <v>75.89101273559683</v>
      </c>
    </row>
    <row r="24" spans="1:5" s="8" customFormat="1" ht="24">
      <c r="A24" s="14" t="s">
        <v>40</v>
      </c>
      <c r="B24" s="15" t="s">
        <v>41</v>
      </c>
      <c r="C24" s="17">
        <v>781303.1</v>
      </c>
      <c r="D24" s="17">
        <v>342893</v>
      </c>
      <c r="E24" s="16">
        <f t="shared" si="0"/>
        <v>227.85624086814252</v>
      </c>
    </row>
    <row r="25" spans="1:5" s="8" customFormat="1" ht="24">
      <c r="A25" s="14" t="s">
        <v>42</v>
      </c>
      <c r="B25" s="15" t="s">
        <v>43</v>
      </c>
      <c r="C25" s="17">
        <v>868665.4</v>
      </c>
      <c r="D25" s="17">
        <v>767104.7</v>
      </c>
      <c r="E25" s="16">
        <f t="shared" si="0"/>
        <v>113.23948347598444</v>
      </c>
    </row>
    <row r="26" spans="1:5" s="8" customFormat="1" ht="24">
      <c r="A26" s="14" t="s">
        <v>44</v>
      </c>
      <c r="B26" s="15" t="s">
        <v>45</v>
      </c>
      <c r="C26" s="17">
        <v>20262.6</v>
      </c>
      <c r="D26" s="17">
        <v>23767.9</v>
      </c>
      <c r="E26" s="16">
        <f t="shared" si="0"/>
        <v>85.25195747205262</v>
      </c>
    </row>
    <row r="27" spans="1:5" s="8" customFormat="1" ht="24">
      <c r="A27" s="14" t="s">
        <v>46</v>
      </c>
      <c r="B27" s="15" t="s">
        <v>47</v>
      </c>
      <c r="C27" s="17">
        <v>86121.1</v>
      </c>
      <c r="D27" s="17">
        <v>89529</v>
      </c>
      <c r="E27" s="16">
        <f t="shared" si="0"/>
        <v>96.19352388611512</v>
      </c>
    </row>
    <row r="28" spans="1:5" s="8" customFormat="1" ht="24">
      <c r="A28" s="14" t="s">
        <v>48</v>
      </c>
      <c r="B28" s="15" t="s">
        <v>49</v>
      </c>
      <c r="C28" s="17">
        <v>114263.5</v>
      </c>
      <c r="D28" s="17">
        <v>144633.3</v>
      </c>
      <c r="E28" s="16">
        <f t="shared" si="0"/>
        <v>79.0022076520414</v>
      </c>
    </row>
    <row r="29" spans="1:5" s="8" customFormat="1" ht="24">
      <c r="A29" s="14" t="s">
        <v>50</v>
      </c>
      <c r="B29" s="15" t="s">
        <v>51</v>
      </c>
      <c r="C29" s="17">
        <v>10495618.400000002</v>
      </c>
      <c r="D29" s="17">
        <v>8894689.1</v>
      </c>
      <c r="E29" s="16">
        <f t="shared" si="0"/>
        <v>117.99871003923006</v>
      </c>
    </row>
    <row r="30" spans="1:5" s="8" customFormat="1" ht="36">
      <c r="A30" s="14" t="s">
        <v>52</v>
      </c>
      <c r="B30" s="15" t="s">
        <v>53</v>
      </c>
      <c r="C30" s="17">
        <v>108698.1</v>
      </c>
      <c r="D30" s="17">
        <v>247411.5</v>
      </c>
      <c r="E30" s="16">
        <f t="shared" si="0"/>
        <v>43.934134023681196</v>
      </c>
    </row>
    <row r="31" spans="1:5" s="8" customFormat="1" ht="24">
      <c r="A31" s="14" t="s">
        <v>54</v>
      </c>
      <c r="B31" s="15" t="s">
        <v>55</v>
      </c>
      <c r="C31" s="17">
        <v>7727839.800000002</v>
      </c>
      <c r="D31" s="17">
        <v>7318732</v>
      </c>
      <c r="E31" s="16">
        <f t="shared" si="0"/>
        <v>105.58987267193281</v>
      </c>
    </row>
    <row r="32" spans="1:5" s="8" customFormat="1" ht="24">
      <c r="A32" s="14" t="s">
        <v>56</v>
      </c>
      <c r="B32" s="15" t="s">
        <v>57</v>
      </c>
      <c r="C32" s="17">
        <v>17533.5</v>
      </c>
      <c r="D32" s="17">
        <v>0</v>
      </c>
      <c r="E32" s="16"/>
    </row>
    <row r="33" spans="1:5" s="8" customFormat="1" ht="12.75">
      <c r="A33" s="14" t="s">
        <v>2</v>
      </c>
      <c r="B33" s="15" t="s">
        <v>3</v>
      </c>
      <c r="C33" s="17">
        <v>319510.2</v>
      </c>
      <c r="D33" s="17">
        <v>306081.3</v>
      </c>
      <c r="E33" s="16">
        <f t="shared" si="0"/>
        <v>104.3873637494352</v>
      </c>
    </row>
    <row r="34" spans="1:5" s="8" customFormat="1" ht="12.75">
      <c r="A34" s="14" t="s">
        <v>4</v>
      </c>
      <c r="B34" s="15" t="s">
        <v>5</v>
      </c>
      <c r="C34" s="17">
        <v>40256050.000000015</v>
      </c>
      <c r="D34" s="17">
        <f>SUM(D7:D33)</f>
        <v>35428585.3</v>
      </c>
      <c r="E34" s="16">
        <f t="shared" si="0"/>
        <v>113.6259030924388</v>
      </c>
    </row>
    <row r="35" spans="1:5" ht="12.75">
      <c r="A35" s="11"/>
      <c r="B35" s="11"/>
      <c r="C35" s="12"/>
      <c r="D35" s="12"/>
      <c r="E35" s="13"/>
    </row>
  </sheetData>
  <sheetProtection/>
  <autoFilter ref="A6:E34"/>
  <mergeCells count="7">
    <mergeCell ref="C4:C5"/>
    <mergeCell ref="A4:A5"/>
    <mergeCell ref="A1:E1"/>
    <mergeCell ref="A2:E2"/>
    <mergeCell ref="B4:B5"/>
    <mergeCell ref="E4:E5"/>
    <mergeCell ref="D4:D5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2019-11-20T14:42:19Z</cp:lastPrinted>
  <dcterms:created xsi:type="dcterms:W3CDTF">1999-06-18T11:49:53Z</dcterms:created>
  <dcterms:modified xsi:type="dcterms:W3CDTF">2019-11-21T14:58:15Z</dcterms:modified>
  <cp:category/>
  <cp:version/>
  <cp:contentType/>
  <cp:contentStatus/>
</cp:coreProperties>
</file>