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65" windowWidth="11805" windowHeight="5445" activeTab="0"/>
  </bookViews>
  <sheets>
    <sheet name="01.07.2019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'01.07.2019'!$3:$6</definedName>
    <definedName name="_xlnm.Print_Area" localSheetId="0">'01.07.2019'!$A$1:$E$134</definedName>
  </definedNames>
  <calcPr fullCalcOnLoad="1"/>
</workbook>
</file>

<file path=xl/sharedStrings.xml><?xml version="1.0" encoding="utf-8"?>
<sst xmlns="http://schemas.openxmlformats.org/spreadsheetml/2006/main" count="266" uniqueCount="264">
  <si>
    <t>Наименование показателя</t>
  </si>
  <si>
    <t>Код по бюджетной классификации</t>
  </si>
  <si>
    <t>2</t>
  </si>
  <si>
    <t>Темп роста поступлений к аналогичному периоду прошлого года, %</t>
  </si>
  <si>
    <t>св.200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</si>
  <si>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</si>
  <si>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</si>
  <si>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</si>
  <si>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</si>
  <si>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</si>
  <si>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субъектов Российской Федерации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</si>
  <si>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субъектов Российской Федерации</t>
  </si>
  <si>
    <t>Возврат остатков субсидий на мероприятия государственной программы Российской Федерации "Доступная среда" на 2011 - 2020 годы из бюджетов субъектов Российской Федерации</t>
  </si>
  <si>
    <t>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</t>
  </si>
  <si>
    <t>Возврат остатков субсидий на поддержку племенного животноводства из бюджетов субъектов Российской Федерации</t>
  </si>
  <si>
    <t>Возврат остатков субсидий на развитие семейных животноводческих ферм из бюджетов субъектов Российской Федерации</t>
  </si>
  <si>
    <t>Возврат остатков субсидий на адресную финансовую поддержку спортивных организаций, осуществляющих подготовку спортивного резерва для сборных команд Российской Федерации из бюджетов субъектов Российской Федерации</t>
  </si>
  <si>
    <t>Возврат остатков субсидий на ежемесячную денежную выплату, назначаемую в случае рождения третьего ребенка или последующих детей до достижения ребенком возраста трех лет, из бюджетов субъектов Российской Федерации</t>
  </si>
  <si>
    <t>Возврат остатков субсидий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рубежом, из бюджетов субъектов Российской Федерации</t>
  </si>
  <si>
    <t>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</t>
  </si>
  <si>
    <t>Возврат остатков субсидий на обеспечение развития и укрепления материально-технической базы домов культуры в населенных пунктах с числом жителей до 50 тысяч человек из бюджетов субъектов Российской Федерации</t>
  </si>
  <si>
    <t>Возврат остатков субсидий на обеспечение развития и укрепления материально-технической базы домов культуры в населенных пунктах с числом жителей до 50 тысяч человек из бюджетов сельских поселений</t>
  </si>
  <si>
    <t>Возврат остатков субсидий на обеспечение развития и укрепления материально-технической базы домов культуры в населенных пунктах с числом жителей до 50 тысяч человек из бюджетов городских поселений</t>
  </si>
  <si>
    <t>Возврат остатков субсидий на реализацию мероприятий по обеспечению жильем молодых семей из бюджетов городских округов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</si>
  <si>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из бюджетов субъектов Российской Федерации</t>
  </si>
  <si>
    <t>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</si>
  <si>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</si>
  <si>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сельских поселений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</si>
  <si>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</si>
  <si>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</si>
  <si>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Возврат остатков субвенций 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из бюджетов субъектов Российской Федерации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</si>
  <si>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субъектов Российской Федерации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</si>
  <si>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из бюджетов субъектов Российской Федерации</t>
  </si>
  <si>
    <t>Возврат остатков субвенций на оплату жилищно-коммунальных услуг отдельным категориям граждан из бюджетов субъектов Российской Федерации</t>
  </si>
  <si>
    <t>Возврат остатков субвенций  на выплату единовременного пособия при всех формах устройства детей, лишенных родительского попечения, в семью из бюджетов субъектов Российской Федерации</t>
  </si>
  <si>
    <t>Возврат остатков субвенций на социальные выплаты безработным гражданам в соответствии с Законом Российской Федерации от 19 апреля 1991 года № 1032-I "О занятости населения в Российской Федерации" из бюджетов субъектов Российской Федерации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</si>
  <si>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из бюджетов субъектов Российской Федерации</t>
  </si>
  <si>
    <t>Возврат остатков субвенций  на обеспечение жильем граждан, уволенных с военной службы (службы), и приравненных к ним лиц из бюджетов субъектов Российской Федерации</t>
  </si>
  <si>
    <t>Возврат остатков субвенций на обеспечение жильем граждан, уволенных с военной службы (службы), и приравненных к ним лиц из бюджетов городских округов</t>
  </si>
  <si>
    <t>Возврат остатков единой субвенции из бюджетов субъектов Российской Федерации</t>
  </si>
  <si>
    <t>Возврат остатков субвенций на государственную регистрацию актов гражданского состояния из бюджетов городских округов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</si>
  <si>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</si>
  <si>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</t>
  </si>
  <si>
    <t>Возврат остатков иных межбюджетных трансфертов на компенсацию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в 2014 - 2017  годах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показаниям, из бюджетов субъектов Российской Федерации</t>
  </si>
  <si>
    <t>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</t>
  </si>
  <si>
    <t>Возврат остатков субвенций прошлых лет на финансовое обеспечение организации обязательного медицинского страхования на территориях субъектов Российской Федерации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</si>
  <si>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</t>
  </si>
  <si>
    <t>Возврат остатков межбюджетных трансфертов прошлых лет на осуществление единовременных выплат медицинским работникам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</si>
  <si>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</si>
  <si>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</si>
  <si>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</si>
  <si>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</si>
  <si>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 в бюджеты территориальных фондов обязательного медицинского страхования</t>
  </si>
  <si>
    <t>Возврат прочих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</si>
  <si>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00021900000040000150</t>
  </si>
  <si>
    <t>00021900000050000150</t>
  </si>
  <si>
    <t>00021900000090000150</t>
  </si>
  <si>
    <t>00021900000100000150</t>
  </si>
  <si>
    <t>00021900000130000150</t>
  </si>
  <si>
    <t>00021925018020000150</t>
  </si>
  <si>
    <t>00021925020020000150</t>
  </si>
  <si>
    <t>00021925027020000150</t>
  </si>
  <si>
    <t>00021925041020000150</t>
  </si>
  <si>
    <t>00021925042020000150</t>
  </si>
  <si>
    <t>00021925054020000150</t>
  </si>
  <si>
    <t>00021925081020000150</t>
  </si>
  <si>
    <t>00021925084020000150</t>
  </si>
  <si>
    <t>00021925086020000150</t>
  </si>
  <si>
    <t>00021925462020000150</t>
  </si>
  <si>
    <t>00021925467020000150</t>
  </si>
  <si>
    <t>00021925467100000150</t>
  </si>
  <si>
    <t>00021925467130000150</t>
  </si>
  <si>
    <t>00021925497040000150</t>
  </si>
  <si>
    <t>00021925527020000150</t>
  </si>
  <si>
    <t>00021925543020000150</t>
  </si>
  <si>
    <t>00021925555020000150</t>
  </si>
  <si>
    <t>00021925555100000150</t>
  </si>
  <si>
    <t>00021935120040000150</t>
  </si>
  <si>
    <t>00021935120050000150</t>
  </si>
  <si>
    <t>00021935134020000150</t>
  </si>
  <si>
    <t>00021935137020000150</t>
  </si>
  <si>
    <t>00021935220020000150</t>
  </si>
  <si>
    <t>00021935250020000150</t>
  </si>
  <si>
    <t>00021935260020000150</t>
  </si>
  <si>
    <t>00021935290020000150</t>
  </si>
  <si>
    <t>00021935380020000150</t>
  </si>
  <si>
    <t>00021935485020000150</t>
  </si>
  <si>
    <t>00021935485040000150</t>
  </si>
  <si>
    <t>00021935900020000150</t>
  </si>
  <si>
    <t>00021935930040000150</t>
  </si>
  <si>
    <t>00021935930050000150</t>
  </si>
  <si>
    <t>00021945161020000150</t>
  </si>
  <si>
    <t>00021945422020000150</t>
  </si>
  <si>
    <t>00021945462020000150</t>
  </si>
  <si>
    <t>00021950930090000150</t>
  </si>
  <si>
    <t>00021951360020000150</t>
  </si>
  <si>
    <t>00021951360090000150</t>
  </si>
  <si>
    <t>00021960010040000150</t>
  </si>
  <si>
    <t>00021960010050000150</t>
  </si>
  <si>
    <t>00021960010100000150</t>
  </si>
  <si>
    <t>00021960010130000150</t>
  </si>
  <si>
    <t>00021973000090000150</t>
  </si>
  <si>
    <t>00021990000020000150</t>
  </si>
  <si>
    <t>х</t>
  </si>
  <si>
    <t>Расходы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</si>
  <si>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</si>
  <si>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</si>
  <si>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</si>
  <si>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</si>
  <si>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</si>
  <si>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</si>
  <si>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</si>
  <si>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</si>
  <si>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Фундаментальные исследования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</si>
  <si>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</si>
  <si>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</si>
  <si>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</si>
  <si>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</si>
  <si>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</si>
  <si>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</si>
  <si>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</si>
  <si>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</si>
  <si>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</si>
  <si>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</si>
  <si>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</si>
  <si>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</si>
  <si>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</si>
  <si>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</si>
  <si>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</si>
  <si>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</si>
  <si>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</si>
  <si>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</si>
  <si>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</si>
  <si>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</si>
  <si>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</si>
  <si>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</si>
  <si>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</si>
  <si>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</si>
  <si>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</si>
  <si>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</si>
  <si>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</si>
  <si>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</si>
  <si>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</si>
  <si>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</si>
  <si>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</si>
  <si>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</si>
  <si>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</si>
  <si>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</si>
  <si>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</si>
  <si>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</si>
  <si>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</si>
  <si>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</si>
  <si>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</si>
  <si>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</si>
  <si>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</si>
  <si>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</si>
  <si>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</si>
  <si>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</si>
  <si>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</si>
  <si>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</si>
  <si>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</si>
  <si>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</si>
  <si>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</si>
  <si>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</si>
  <si>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</si>
  <si>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</si>
  <si>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</si>
  <si>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</si>
  <si>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</si>
  <si>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</si>
  <si>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</si>
  <si>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</si>
  <si>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</si>
  <si>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</si>
  <si>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</si>
  <si>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</si>
  <si>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</si>
  <si>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</si>
  <si>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</si>
  <si>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</si>
  <si>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</si>
  <si>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</si>
  <si>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</si>
  <si>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0100</t>
  </si>
  <si>
    <t>0102</t>
  </si>
  <si>
    <t>0103</t>
  </si>
  <si>
    <t>0104</t>
  </si>
  <si>
    <t>0105</t>
  </si>
  <si>
    <t>0106</t>
  </si>
  <si>
    <t>0107</t>
  </si>
  <si>
    <t>0108</t>
  </si>
  <si>
    <t>0110</t>
  </si>
  <si>
    <t>0111</t>
  </si>
  <si>
    <t>0113</t>
  </si>
  <si>
    <t>0200</t>
  </si>
  <si>
    <t>0203</t>
  </si>
  <si>
    <t>0300</t>
  </si>
  <si>
    <t>0304</t>
  </si>
  <si>
    <t>0309</t>
  </si>
  <si>
    <t>0310</t>
  </si>
  <si>
    <t>0311</t>
  </si>
  <si>
    <t>0314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</si>
  <si>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</si>
  <si>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</si>
  <si>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</si>
  <si>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</si>
  <si>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</si>
  <si>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</si>
  <si>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</si>
  <si>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</si>
  <si>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</si>
  <si>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</si>
  <si>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</si>
  <si>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</si>
  <si>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</si>
  <si>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</si>
  <si>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</si>
  <si>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0601</t>
  </si>
  <si>
    <t>0603</t>
  </si>
  <si>
    <t>0605</t>
  </si>
  <si>
    <t>0700</t>
  </si>
  <si>
    <t>0701</t>
  </si>
  <si>
    <t>0702</t>
  </si>
  <si>
    <t>0703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</si>
  <si>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</si>
  <si>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</si>
  <si>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</si>
  <si>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</si>
  <si>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</si>
  <si>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</si>
  <si>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</si>
  <si>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</si>
  <si>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</si>
  <si>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</si>
  <si>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</si>
  <si>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</si>
  <si>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</si>
  <si>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</si>
  <si>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</si>
  <si>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</si>
  <si>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</si>
  <si>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</si>
  <si>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</si>
  <si>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</si>
  <si>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</si>
  <si>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</si>
  <si>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</si>
  <si>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</si>
  <si>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</si>
  <si>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</si>
  <si>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</si>
  <si>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</si>
  <si>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</si>
  <si>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</si>
  <si>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</si>
  <si>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</si>
  <si>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</si>
  <si>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</si>
  <si>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</si>
  <si>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</si>
  <si>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</si>
  <si>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Факт за аналогичный период прошлого года,тыс. рублей</t>
  </si>
  <si>
    <t>Ежеквартальные сведения об исполнении консолидированного бюджета Тверской области по расходам в разрезе разделов и подразделов классификации расходов бюджетов за первое полугодие 2019 года в сравнении с соответствующим периодом прошлого года</t>
  </si>
  <si>
    <t>Исполнено на 01.07.2019,тыс. рублей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</si>
</sst>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_-* #,##0.0_р_._-;\-* #,##0.0_р_._-;_-* &quot;-&quot;?_р_._-;_-@_-"/>
    <numFmt numFmtId="184" formatCode="#,##0.0"/>
    <numFmt numFmtId="185" formatCode="_-* #,##0_р_._-;\-* #,##0_р_._-;_-* &quot;-&quot;?_р_._-;_-@_-"/>
    <numFmt numFmtId="186" formatCode="#,##0.0_р_."/>
    <numFmt numFmtId="187" formatCode="_-* #,##0.00_р_._-;\-* #,##0.00_р_._-;_-* &quot;-&quot;?_р_._-;_-@_-"/>
    <numFmt numFmtId="188" formatCode="_-* #,##0.000_р_._-;\-* #,##0.000_р_._-;_-* &quot;-&quot;?_р_._-;_-@_-"/>
    <numFmt numFmtId="189" formatCode="_-* #,##0.0000_р_._-;\-* #,##0.0000_р_._-;_-* &quot;-&quot;?_р_._-;_-@_-"/>
    <numFmt numFmtId="190" formatCode="_-* #,##0.00000_р_._-;\-* #,##0.00000_р_._-;_-* &quot;-&quot;?_р_._-;_-@_-"/>
    <numFmt numFmtId="191" formatCode="_-* #,##0.000000_р_._-;\-* #,##0.000000_р_._-;_-* &quot;-&quot;?_р_.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_-* #,##0.000000_р_._-;\-* #,##0.000000_р_._-;_-* &quot;-&quot;??_р_._-;_-@_-"/>
    <numFmt numFmtId="200" formatCode="_-* #,##0.0000000_р_._-;\-* #,##0.0000000_р_._-;_-* &quot;-&quot;??_р_._-;_-@_-"/>
    <numFmt numFmtId="201" formatCode="#,##0.000"/>
    <numFmt numFmtId="202" formatCode="#,##0.0000"/>
    <numFmt numFmtId="203" formatCode="#,##0.00000"/>
    <numFmt numFmtId="204" formatCode="#,##0.000000"/>
    <numFmt numFmtId="205" formatCode="#,##0.0000000"/>
    <numFmt numFmtId="206" formatCode="_-* #,##0.0\ _₽_-;\-* #,##0.0\ _₽_-;_-* &quot;-&quot;?\ _₽_-;_-@_-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11" fillId="33" borderId="10" xfId="0" applyNumberFormat="1" applyFont="1" applyFill="1" applyBorder="1" applyAlignment="1">
      <alignment horizontal="center" shrinkToFit="1"/>
    </xf>
    <xf numFmtId="183" fontId="11" fillId="33" borderId="10" xfId="0" applyNumberFormat="1" applyFont="1" applyFill="1" applyBorder="1" applyAlignment="1">
      <alignment horizontal="right" shrinkToFit="1"/>
    </xf>
    <xf numFmtId="183" fontId="9" fillId="33" borderId="10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11" fillId="33" borderId="0" xfId="0" applyFont="1" applyFill="1" applyAlignment="1">
      <alignment horizontal="center" wrapText="1"/>
    </xf>
    <xf numFmtId="49" fontId="11" fillId="33" borderId="11" xfId="0" applyNumberFormat="1" applyFont="1" applyFill="1" applyBorder="1" applyAlignment="1">
      <alignment horizontal="left" wrapText="1"/>
    </xf>
    <xf numFmtId="49" fontId="9" fillId="33" borderId="11" xfId="0" applyNumberFormat="1" applyFont="1" applyFill="1" applyBorder="1" applyAlignment="1">
      <alignment horizontal="left" wrapText="1"/>
    </xf>
    <xf numFmtId="0" fontId="11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11" fillId="33" borderId="10" xfId="0" applyFont="1" applyFill="1" applyBorder="1" applyAlignment="1">
      <alignment horizontal="center" vertical="center" wrapText="1"/>
    </xf>
    <xf numFmtId="183" fontId="11" fillId="33" borderId="10" xfId="0" applyNumberFormat="1" applyFont="1" applyFill="1" applyBorder="1" applyAlignment="1">
      <alignment horizontal="right"/>
    </xf>
    <xf numFmtId="49" fontId="9" fillId="33" borderId="10" xfId="0" applyNumberFormat="1" applyFont="1" applyFill="1" applyBorder="1" applyAlignment="1">
      <alignment horizontal="center" shrinkToFit="1"/>
    </xf>
    <xf numFmtId="183" fontId="9" fillId="33" borderId="10" xfId="0" applyNumberFormat="1" applyFont="1" applyFill="1" applyBorder="1" applyAlignment="1">
      <alignment horizontal="right" shrinkToFit="1"/>
    </xf>
    <xf numFmtId="0" fontId="8" fillId="33" borderId="0" xfId="0" applyFont="1" applyFill="1" applyAlignment="1">
      <alignment/>
    </xf>
    <xf numFmtId="206" fontId="11" fillId="33" borderId="10" xfId="0" applyNumberFormat="1" applyFont="1" applyFill="1" applyBorder="1" applyAlignment="1">
      <alignment horizontal="right"/>
    </xf>
    <xf numFmtId="206" fontId="9" fillId="33" borderId="10" xfId="0" applyNumberFormat="1" applyFont="1" applyFill="1" applyBorder="1" applyAlignment="1">
      <alignment horizontal="right"/>
    </xf>
    <xf numFmtId="0" fontId="7" fillId="33" borderId="0" xfId="0" applyFont="1" applyFill="1" applyAlignment="1">
      <alignment horizontal="center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49" fontId="7" fillId="33" borderId="0" xfId="0" applyNumberFormat="1" applyFont="1" applyFill="1" applyAlignment="1">
      <alignment/>
    </xf>
    <xf numFmtId="0" fontId="8" fillId="33" borderId="0" xfId="0" applyFont="1" applyFill="1" applyAlignment="1">
      <alignment horizontal="left"/>
    </xf>
    <xf numFmtId="49" fontId="8" fillId="33" borderId="0" xfId="0" applyNumberFormat="1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E135"/>
  <sheetViews>
    <sheetView showGridLines="0" showZeros="0" tabSelected="1" view="pageBreakPreview" zoomScale="120" zoomScaleSheetLayoutView="120" zoomScalePageLayoutView="0" workbookViewId="0" topLeftCell="A1">
      <pane ySplit="6" topLeftCell="A7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52.875" style="9" customWidth="1"/>
    <col min="2" max="2" width="20.875" style="22" customWidth="1"/>
    <col min="3" max="3" width="15.375" style="23" customWidth="1"/>
    <col min="4" max="4" width="15.375" style="14" customWidth="1"/>
    <col min="5" max="5" width="12.75390625" style="14" customWidth="1"/>
    <col min="6" max="6" width="14.625" style="14" customWidth="1"/>
    <col min="7" max="7" width="12.375" style="14" bestFit="1" customWidth="1"/>
    <col min="8" max="8" width="16.75390625" style="14" customWidth="1"/>
    <col min="9" max="16384" width="9.125" style="14" customWidth="1"/>
  </cols>
  <sheetData>
    <row r="1" spans="1:5" ht="46.5" customHeight="1">
      <c r="A1" s="25" t="s">
        <v>262</v>
      </c>
      <c r="B1" s="25"/>
      <c r="C1" s="25"/>
      <c r="D1" s="25"/>
      <c r="E1" s="25"/>
    </row>
    <row r="2" spans="1:5" ht="16.5" customHeight="1">
      <c r="A2" s="5"/>
      <c r="B2" s="17"/>
      <c r="C2" s="17"/>
      <c r="D2" s="17"/>
      <c r="E2" s="17"/>
    </row>
    <row r="3" spans="1:5" ht="13.5" customHeight="1">
      <c r="A3" s="5"/>
      <c r="B3" s="17"/>
      <c r="C3" s="17"/>
      <c r="D3" s="17"/>
      <c r="E3" s="17"/>
    </row>
    <row r="4" spans="1:5" ht="15.75" customHeight="1">
      <c r="A4" s="24" t="s">
        <v>0</v>
      </c>
      <c r="B4" s="24" t="s">
        <v>1</v>
      </c>
      <c r="C4" s="26" t="s">
        <v>263</v>
      </c>
      <c r="D4" s="26" t="s">
        <v>261</v>
      </c>
      <c r="E4" s="26" t="s">
        <v>3</v>
      </c>
    </row>
    <row r="5" spans="1:5" ht="97.5" customHeight="1">
      <c r="A5" s="24"/>
      <c r="B5" s="24"/>
      <c r="C5" s="27"/>
      <c r="D5" s="27"/>
      <c r="E5" s="27"/>
    </row>
    <row r="6" spans="1:5" ht="14.25" customHeight="1">
      <c r="A6" s="10">
        <v>1</v>
      </c>
      <c r="B6" s="18" t="s">
        <v>2</v>
      </c>
      <c r="C6" s="19">
        <v>3</v>
      </c>
      <c r="D6" s="19">
        <v>4</v>
      </c>
      <c r="E6" s="19">
        <v>5</v>
      </c>
    </row>
    <row r="7" spans="1:5" ht="32.25" hidden="1">
      <c r="A7" s="6" t="s">
        <v>5</v>
      </c>
      <c r="B7" s="1" t="s">
        <v>54</v>
      </c>
      <c r="C7" s="2">
        <v>0</v>
      </c>
      <c r="D7" s="15"/>
      <c r="E7" s="3" t="e">
        <f aca="true" t="shared" si="0" ref="E7:E21">C7/D7*100</f>
        <v>#DIV/0!</v>
      </c>
    </row>
    <row r="8" spans="1:5" ht="33.75" hidden="1">
      <c r="A8" s="7" t="s">
        <v>6</v>
      </c>
      <c r="B8" s="12" t="s">
        <v>55</v>
      </c>
      <c r="C8" s="13">
        <v>0</v>
      </c>
      <c r="D8" s="16"/>
      <c r="E8" s="3" t="e">
        <f t="shared" si="0"/>
        <v>#DIV/0!</v>
      </c>
    </row>
    <row r="9" spans="1:5" ht="33.75" hidden="1">
      <c r="A9" s="7" t="s">
        <v>7</v>
      </c>
      <c r="B9" s="12" t="s">
        <v>56</v>
      </c>
      <c r="C9" s="13">
        <v>0</v>
      </c>
      <c r="D9" s="16"/>
      <c r="E9" s="3" t="e">
        <f t="shared" si="0"/>
        <v>#DIV/0!</v>
      </c>
    </row>
    <row r="10" spans="1:5" ht="33.75" hidden="1">
      <c r="A10" s="7" t="s">
        <v>8</v>
      </c>
      <c r="B10" s="12" t="s">
        <v>57</v>
      </c>
      <c r="C10" s="13">
        <v>0</v>
      </c>
      <c r="D10" s="16"/>
      <c r="E10" s="3" t="e">
        <f t="shared" si="0"/>
        <v>#DIV/0!</v>
      </c>
    </row>
    <row r="11" spans="1:5" ht="33.75" hidden="1">
      <c r="A11" s="7" t="s">
        <v>9</v>
      </c>
      <c r="B11" s="12" t="s">
        <v>58</v>
      </c>
      <c r="C11" s="13">
        <v>0</v>
      </c>
      <c r="D11" s="16"/>
      <c r="E11" s="3" t="e">
        <f t="shared" si="0"/>
        <v>#DIV/0!</v>
      </c>
    </row>
    <row r="12" spans="1:5" ht="42.75" hidden="1">
      <c r="A12" s="6" t="s">
        <v>10</v>
      </c>
      <c r="B12" s="1" t="s">
        <v>59</v>
      </c>
      <c r="C12" s="2">
        <v>-2.5</v>
      </c>
      <c r="D12" s="15"/>
      <c r="E12" s="3" t="e">
        <f t="shared" si="0"/>
        <v>#DIV/0!</v>
      </c>
    </row>
    <row r="13" spans="1:5" ht="45" hidden="1">
      <c r="A13" s="7" t="s">
        <v>11</v>
      </c>
      <c r="B13" s="12" t="s">
        <v>60</v>
      </c>
      <c r="C13" s="13">
        <v>-6.25704</v>
      </c>
      <c r="D13" s="16"/>
      <c r="E13" s="3" t="e">
        <f t="shared" si="0"/>
        <v>#DIV/0!</v>
      </c>
    </row>
    <row r="14" spans="1:5" ht="33.75" hidden="1">
      <c r="A14" s="7" t="s">
        <v>12</v>
      </c>
      <c r="B14" s="12" t="s">
        <v>61</v>
      </c>
      <c r="C14" s="13">
        <v>-0.04555</v>
      </c>
      <c r="D14" s="16"/>
      <c r="E14" s="3" t="e">
        <f t="shared" si="0"/>
        <v>#DIV/0!</v>
      </c>
    </row>
    <row r="15" spans="1:5" ht="33.75" hidden="1">
      <c r="A15" s="7" t="s">
        <v>13</v>
      </c>
      <c r="B15" s="12" t="s">
        <v>62</v>
      </c>
      <c r="C15" s="13">
        <v>-15.99199</v>
      </c>
      <c r="D15" s="16"/>
      <c r="E15" s="3" t="e">
        <f t="shared" si="0"/>
        <v>#DIV/0!</v>
      </c>
    </row>
    <row r="16" spans="1:5" ht="21.75" hidden="1">
      <c r="A16" s="6" t="s">
        <v>14</v>
      </c>
      <c r="B16" s="1" t="s">
        <v>63</v>
      </c>
      <c r="C16" s="2">
        <v>-49.64329</v>
      </c>
      <c r="D16" s="15"/>
      <c r="E16" s="3" t="e">
        <f t="shared" si="0"/>
        <v>#DIV/0!</v>
      </c>
    </row>
    <row r="17" spans="1:5" ht="22.5" hidden="1">
      <c r="A17" s="7" t="s">
        <v>15</v>
      </c>
      <c r="B17" s="12" t="s">
        <v>64</v>
      </c>
      <c r="C17" s="13">
        <v>-7.502</v>
      </c>
      <c r="D17" s="16"/>
      <c r="E17" s="3" t="e">
        <f t="shared" si="0"/>
        <v>#DIV/0!</v>
      </c>
    </row>
    <row r="18" spans="1:5" ht="45" hidden="1">
      <c r="A18" s="7" t="s">
        <v>16</v>
      </c>
      <c r="B18" s="12" t="s">
        <v>65</v>
      </c>
      <c r="C18" s="13">
        <v>-26.792830000000002</v>
      </c>
      <c r="D18" s="16"/>
      <c r="E18" s="3" t="e">
        <f t="shared" si="0"/>
        <v>#DIV/0!</v>
      </c>
    </row>
    <row r="19" spans="1:5" ht="45" hidden="1">
      <c r="A19" s="7" t="s">
        <v>17</v>
      </c>
      <c r="B19" s="12" t="s">
        <v>66</v>
      </c>
      <c r="C19" s="13">
        <v>-27.12613</v>
      </c>
      <c r="D19" s="16"/>
      <c r="E19" s="3" t="e">
        <f t="shared" si="0"/>
        <v>#DIV/0!</v>
      </c>
    </row>
    <row r="20" spans="1:5" ht="12.75" hidden="1">
      <c r="A20" s="7" t="s">
        <v>18</v>
      </c>
      <c r="B20" s="12" t="s">
        <v>67</v>
      </c>
      <c r="C20" s="13">
        <v>-4.96438</v>
      </c>
      <c r="D20" s="16"/>
      <c r="E20" s="3" t="e">
        <f t="shared" si="0"/>
        <v>#DIV/0!</v>
      </c>
    </row>
    <row r="21" spans="1:5" ht="33.75" hidden="1">
      <c r="A21" s="7" t="s">
        <v>19</v>
      </c>
      <c r="B21" s="12" t="s">
        <v>68</v>
      </c>
      <c r="C21" s="13">
        <v>-7.01783</v>
      </c>
      <c r="D21" s="16"/>
      <c r="E21" s="3" t="e">
        <f t="shared" si="0"/>
        <v>#DIV/0!</v>
      </c>
    </row>
    <row r="22" spans="1:5" ht="45" hidden="1">
      <c r="A22" s="7" t="s">
        <v>20</v>
      </c>
      <c r="B22" s="12" t="s">
        <v>69</v>
      </c>
      <c r="C22" s="13">
        <v>-0.05339</v>
      </c>
      <c r="D22" s="16"/>
      <c r="E22" s="3" t="e">
        <f aca="true" t="shared" si="1" ref="E22:E53">C22/D22*100</f>
        <v>#DIV/0!</v>
      </c>
    </row>
    <row r="23" spans="1:5" ht="33.75" hidden="1">
      <c r="A23" s="7" t="s">
        <v>21</v>
      </c>
      <c r="B23" s="12" t="s">
        <v>70</v>
      </c>
      <c r="C23" s="13">
        <v>0</v>
      </c>
      <c r="D23" s="16"/>
      <c r="E23" s="3" t="e">
        <f t="shared" si="1"/>
        <v>#DIV/0!</v>
      </c>
    </row>
    <row r="24" spans="1:5" ht="42.75" hidden="1">
      <c r="A24" s="6" t="s">
        <v>22</v>
      </c>
      <c r="B24" s="1" t="s">
        <v>71</v>
      </c>
      <c r="C24" s="2">
        <v>0</v>
      </c>
      <c r="D24" s="15"/>
      <c r="E24" s="3" t="e">
        <f t="shared" si="1"/>
        <v>#DIV/0!</v>
      </c>
    </row>
    <row r="25" spans="1:5" ht="22.5" hidden="1">
      <c r="A25" s="7" t="s">
        <v>23</v>
      </c>
      <c r="B25" s="12" t="s">
        <v>72</v>
      </c>
      <c r="C25" s="13">
        <v>0</v>
      </c>
      <c r="D25" s="16"/>
      <c r="E25" s="3" t="e">
        <f t="shared" si="1"/>
        <v>#DIV/0!</v>
      </c>
    </row>
    <row r="26" spans="1:5" ht="12.75" hidden="1">
      <c r="A26" s="7" t="s">
        <v>24</v>
      </c>
      <c r="B26" s="12" t="s">
        <v>73</v>
      </c>
      <c r="C26" s="13">
        <v>-787</v>
      </c>
      <c r="D26" s="16"/>
      <c r="E26" s="3" t="e">
        <f t="shared" si="1"/>
        <v>#DIV/0!</v>
      </c>
    </row>
    <row r="27" spans="1:5" ht="33.75" hidden="1">
      <c r="A27" s="7" t="s">
        <v>25</v>
      </c>
      <c r="B27" s="12" t="s">
        <v>74</v>
      </c>
      <c r="C27" s="13">
        <v>-0.16973</v>
      </c>
      <c r="D27" s="16"/>
      <c r="E27" s="3" t="e">
        <f t="shared" si="1"/>
        <v>#DIV/0!</v>
      </c>
    </row>
    <row r="28" spans="1:5" ht="42.75" hidden="1">
      <c r="A28" s="6" t="s">
        <v>26</v>
      </c>
      <c r="B28" s="1" t="s">
        <v>75</v>
      </c>
      <c r="C28" s="2">
        <v>-58.82092</v>
      </c>
      <c r="D28" s="15"/>
      <c r="E28" s="3" t="e">
        <f t="shared" si="1"/>
        <v>#DIV/0!</v>
      </c>
    </row>
    <row r="29" spans="1:5" ht="45" hidden="1">
      <c r="A29" s="7" t="s">
        <v>27</v>
      </c>
      <c r="B29" s="12" t="s">
        <v>76</v>
      </c>
      <c r="C29" s="13">
        <v>0</v>
      </c>
      <c r="D29" s="16"/>
      <c r="E29" s="3" t="e">
        <f t="shared" si="1"/>
        <v>#DIV/0!</v>
      </c>
    </row>
    <row r="30" spans="1:5" ht="45" hidden="1">
      <c r="A30" s="7" t="s">
        <v>28</v>
      </c>
      <c r="B30" s="12" t="s">
        <v>77</v>
      </c>
      <c r="C30" s="13">
        <v>0</v>
      </c>
      <c r="D30" s="16"/>
      <c r="E30" s="3" t="e">
        <f t="shared" si="1"/>
        <v>#DIV/0!</v>
      </c>
    </row>
    <row r="31" spans="1:5" ht="45" hidden="1">
      <c r="A31" s="7" t="s">
        <v>29</v>
      </c>
      <c r="B31" s="12" t="s">
        <v>78</v>
      </c>
      <c r="C31" s="13">
        <v>0</v>
      </c>
      <c r="D31" s="16"/>
      <c r="E31" s="3" t="e">
        <f t="shared" si="1"/>
        <v>#DIV/0!</v>
      </c>
    </row>
    <row r="32" spans="1:5" ht="12.75" hidden="1">
      <c r="A32" s="7" t="s">
        <v>30</v>
      </c>
      <c r="B32" s="12" t="s">
        <v>79</v>
      </c>
      <c r="C32" s="13">
        <v>-19.62554</v>
      </c>
      <c r="D32" s="16"/>
      <c r="E32" s="3" t="e">
        <f t="shared" si="1"/>
        <v>#DIV/0!</v>
      </c>
    </row>
    <row r="33" spans="1:5" ht="45" hidden="1">
      <c r="A33" s="7" t="s">
        <v>31</v>
      </c>
      <c r="B33" s="12" t="s">
        <v>80</v>
      </c>
      <c r="C33" s="13">
        <v>-0.90325</v>
      </c>
      <c r="D33" s="16"/>
      <c r="E33" s="3" t="e">
        <f t="shared" si="1"/>
        <v>#DIV/0!</v>
      </c>
    </row>
    <row r="34" spans="1:5" ht="45" hidden="1">
      <c r="A34" s="7" t="s">
        <v>32</v>
      </c>
      <c r="B34" s="12" t="s">
        <v>81</v>
      </c>
      <c r="C34" s="13">
        <v>-13.61359</v>
      </c>
      <c r="D34" s="16"/>
      <c r="E34" s="3" t="e">
        <f t="shared" si="1"/>
        <v>#DIV/0!</v>
      </c>
    </row>
    <row r="35" spans="1:5" ht="33.75" hidden="1">
      <c r="A35" s="7" t="s">
        <v>33</v>
      </c>
      <c r="B35" s="12" t="s">
        <v>82</v>
      </c>
      <c r="C35" s="13">
        <v>-571.9763</v>
      </c>
      <c r="D35" s="16"/>
      <c r="E35" s="3" t="e">
        <f t="shared" si="1"/>
        <v>#DIV/0!</v>
      </c>
    </row>
    <row r="36" spans="1:5" ht="26.25" customHeight="1" hidden="1">
      <c r="A36" s="6" t="s">
        <v>34</v>
      </c>
      <c r="B36" s="1" t="s">
        <v>83</v>
      </c>
      <c r="C36" s="2">
        <v>-16.75909</v>
      </c>
      <c r="D36" s="15"/>
      <c r="E36" s="3" t="e">
        <f t="shared" si="1"/>
        <v>#DIV/0!</v>
      </c>
    </row>
    <row r="37" spans="1:5" ht="45" hidden="1">
      <c r="A37" s="7" t="s">
        <v>35</v>
      </c>
      <c r="B37" s="12" t="s">
        <v>84</v>
      </c>
      <c r="C37" s="13">
        <v>-243.60239</v>
      </c>
      <c r="D37" s="16"/>
      <c r="E37" s="3" t="e">
        <f t="shared" si="1"/>
        <v>#DIV/0!</v>
      </c>
    </row>
    <row r="38" spans="1:5" ht="12.75" hidden="1">
      <c r="A38" s="7" t="s">
        <v>36</v>
      </c>
      <c r="B38" s="12" t="s">
        <v>85</v>
      </c>
      <c r="C38" s="13">
        <v>-303.04436</v>
      </c>
      <c r="D38" s="16"/>
      <c r="E38" s="3" t="e">
        <f t="shared" si="1"/>
        <v>#DIV/0!</v>
      </c>
    </row>
    <row r="39" spans="1:5" ht="33.75" hidden="1">
      <c r="A39" s="7" t="s">
        <v>37</v>
      </c>
      <c r="B39" s="12" t="s">
        <v>86</v>
      </c>
      <c r="C39" s="13">
        <v>-2937.042</v>
      </c>
      <c r="D39" s="16"/>
      <c r="E39" s="3" t="e">
        <f t="shared" si="1"/>
        <v>#DIV/0!</v>
      </c>
    </row>
    <row r="40" spans="1:5" ht="33.75" hidden="1">
      <c r="A40" s="7" t="s">
        <v>38</v>
      </c>
      <c r="B40" s="12" t="s">
        <v>87</v>
      </c>
      <c r="C40" s="13">
        <v>0</v>
      </c>
      <c r="D40" s="16"/>
      <c r="E40" s="3" t="e">
        <f t="shared" si="1"/>
        <v>#DIV/0!</v>
      </c>
    </row>
    <row r="41" spans="1:5" ht="22.5" hidden="1">
      <c r="A41" s="7" t="s">
        <v>39</v>
      </c>
      <c r="B41" s="12" t="s">
        <v>88</v>
      </c>
      <c r="C41" s="13">
        <v>-364.63072</v>
      </c>
      <c r="D41" s="16"/>
      <c r="E41" s="3" t="e">
        <f t="shared" si="1"/>
        <v>#DIV/0!</v>
      </c>
    </row>
    <row r="42" spans="1:5" ht="21.75" hidden="1">
      <c r="A42" s="6" t="s">
        <v>40</v>
      </c>
      <c r="B42" s="1" t="s">
        <v>89</v>
      </c>
      <c r="C42" s="2">
        <v>0</v>
      </c>
      <c r="D42" s="15"/>
      <c r="E42" s="3" t="e">
        <f t="shared" si="1"/>
        <v>#DIV/0!</v>
      </c>
    </row>
    <row r="43" spans="1:5" ht="22.5" hidden="1">
      <c r="A43" s="7" t="s">
        <v>41</v>
      </c>
      <c r="B43" s="12" t="s">
        <v>90</v>
      </c>
      <c r="C43" s="13">
        <v>0</v>
      </c>
      <c r="D43" s="16"/>
      <c r="E43" s="3" t="e">
        <f t="shared" si="1"/>
        <v>#DIV/0!</v>
      </c>
    </row>
    <row r="44" spans="1:5" ht="33.75" hidden="1">
      <c r="A44" s="7" t="s">
        <v>42</v>
      </c>
      <c r="B44" s="12" t="s">
        <v>91</v>
      </c>
      <c r="C44" s="13">
        <v>-0.00041</v>
      </c>
      <c r="D44" s="16"/>
      <c r="E44" s="3" t="e">
        <f t="shared" si="1"/>
        <v>#DIV/0!</v>
      </c>
    </row>
    <row r="45" spans="1:5" ht="12.75" hidden="1">
      <c r="A45" s="7" t="s">
        <v>43</v>
      </c>
      <c r="B45" s="12" t="s">
        <v>92</v>
      </c>
      <c r="C45" s="13">
        <v>-19.2182</v>
      </c>
      <c r="D45" s="16"/>
      <c r="E45" s="3" t="e">
        <f t="shared" si="1"/>
        <v>#DIV/0!</v>
      </c>
    </row>
    <row r="46" spans="1:5" ht="45" hidden="1">
      <c r="A46" s="7" t="s">
        <v>44</v>
      </c>
      <c r="B46" s="12" t="s">
        <v>93</v>
      </c>
      <c r="C46" s="13">
        <v>-0.3024</v>
      </c>
      <c r="D46" s="16"/>
      <c r="E46" s="3" t="e">
        <f t="shared" si="1"/>
        <v>#DIV/0!</v>
      </c>
    </row>
    <row r="47" spans="1:5" ht="12.75" hidden="1">
      <c r="A47" s="6" t="s">
        <v>45</v>
      </c>
      <c r="B47" s="1" t="s">
        <v>94</v>
      </c>
      <c r="C47" s="2">
        <v>0</v>
      </c>
      <c r="D47" s="15"/>
      <c r="E47" s="3" t="e">
        <f t="shared" si="1"/>
        <v>#DIV/0!</v>
      </c>
    </row>
    <row r="48" spans="1:5" ht="33.75" hidden="1">
      <c r="A48" s="7" t="s">
        <v>46</v>
      </c>
      <c r="B48" s="12" t="s">
        <v>95</v>
      </c>
      <c r="C48" s="13">
        <v>-419.8455</v>
      </c>
      <c r="D48" s="16"/>
      <c r="E48" s="3" t="e">
        <f t="shared" si="1"/>
        <v>#DIV/0!</v>
      </c>
    </row>
    <row r="49" spans="1:5" ht="12.75" hidden="1">
      <c r="A49" s="7" t="s">
        <v>47</v>
      </c>
      <c r="B49" s="12" t="s">
        <v>96</v>
      </c>
      <c r="C49" s="13">
        <v>0</v>
      </c>
      <c r="D49" s="16"/>
      <c r="E49" s="3" t="e">
        <f t="shared" si="1"/>
        <v>#DIV/0!</v>
      </c>
    </row>
    <row r="50" spans="1:5" ht="33.75" hidden="1">
      <c r="A50" s="7" t="s">
        <v>48</v>
      </c>
      <c r="B50" s="12" t="s">
        <v>97</v>
      </c>
      <c r="C50" s="13">
        <v>0</v>
      </c>
      <c r="D50" s="16"/>
      <c r="E50" s="3" t="e">
        <f t="shared" si="1"/>
        <v>#DIV/0!</v>
      </c>
    </row>
    <row r="51" spans="1:5" ht="32.25" hidden="1">
      <c r="A51" s="6" t="s">
        <v>49</v>
      </c>
      <c r="B51" s="1" t="s">
        <v>98</v>
      </c>
      <c r="C51" s="2">
        <v>0</v>
      </c>
      <c r="D51" s="15"/>
      <c r="E51" s="3" t="e">
        <f t="shared" si="1"/>
        <v>#DIV/0!</v>
      </c>
    </row>
    <row r="52" spans="1:5" ht="33.75" hidden="1">
      <c r="A52" s="7" t="s">
        <v>50</v>
      </c>
      <c r="B52" s="12" t="s">
        <v>99</v>
      </c>
      <c r="C52" s="13">
        <v>0</v>
      </c>
      <c r="D52" s="16"/>
      <c r="E52" s="3" t="e">
        <f t="shared" si="1"/>
        <v>#DIV/0!</v>
      </c>
    </row>
    <row r="53" spans="1:5" ht="32.25" hidden="1">
      <c r="A53" s="6" t="s">
        <v>51</v>
      </c>
      <c r="B53" s="1" t="s">
        <v>100</v>
      </c>
      <c r="C53" s="2">
        <v>0</v>
      </c>
      <c r="D53" s="15"/>
      <c r="E53" s="3" t="e">
        <f t="shared" si="1"/>
        <v>#DIV/0!</v>
      </c>
    </row>
    <row r="54" spans="1:5" ht="56.25" hidden="1">
      <c r="A54" s="7" t="s">
        <v>52</v>
      </c>
      <c r="B54" s="12" t="s">
        <v>101</v>
      </c>
      <c r="C54" s="13">
        <v>0</v>
      </c>
      <c r="D54" s="16"/>
      <c r="E54" s="3" t="e">
        <f aca="true" t="shared" si="2" ref="E54:E78">C54/D54*100</f>
        <v>#DIV/0!</v>
      </c>
    </row>
    <row r="55" spans="1:5" ht="33.75" hidden="1">
      <c r="A55" s="7" t="s">
        <v>53</v>
      </c>
      <c r="B55" s="12" t="s">
        <v>102</v>
      </c>
      <c r="C55" s="13">
        <v>-241705.13832</v>
      </c>
      <c r="D55" s="16"/>
      <c r="E55" s="3" t="e">
        <f t="shared" si="2"/>
        <v>#DIV/0!</v>
      </c>
    </row>
    <row r="56" spans="1:5" ht="12.75">
      <c r="A56" s="6" t="s">
        <v>104</v>
      </c>
      <c r="B56" s="1" t="s">
        <v>103</v>
      </c>
      <c r="C56" s="2">
        <v>30767253.99196</v>
      </c>
      <c r="D56" s="15">
        <v>29235120.084459998</v>
      </c>
      <c r="E56" s="11">
        <f t="shared" si="2"/>
        <v>105.24073067965406</v>
      </c>
    </row>
    <row r="57" spans="1:5" ht="12.75">
      <c r="A57" s="6" t="s">
        <v>105</v>
      </c>
      <c r="B57" s="1" t="s">
        <v>183</v>
      </c>
      <c r="C57" s="2">
        <v>2772278.27469</v>
      </c>
      <c r="D57" s="15">
        <v>2504401.7829899997</v>
      </c>
      <c r="E57" s="3">
        <f t="shared" si="2"/>
        <v>110.69622668053618</v>
      </c>
    </row>
    <row r="58" spans="1:5" ht="22.5">
      <c r="A58" s="7" t="s">
        <v>106</v>
      </c>
      <c r="B58" s="12" t="s">
        <v>184</v>
      </c>
      <c r="C58" s="13">
        <v>97287.4498</v>
      </c>
      <c r="D58" s="16">
        <v>72539.25678</v>
      </c>
      <c r="E58" s="3">
        <f t="shared" si="2"/>
        <v>134.11696523863947</v>
      </c>
    </row>
    <row r="59" spans="1:5" ht="33.75">
      <c r="A59" s="7" t="s">
        <v>107</v>
      </c>
      <c r="B59" s="12" t="s">
        <v>185</v>
      </c>
      <c r="C59" s="13">
        <v>142681.872</v>
      </c>
      <c r="D59" s="16">
        <v>148574.38893000002</v>
      </c>
      <c r="E59" s="3">
        <f t="shared" si="2"/>
        <v>96.03396186083172</v>
      </c>
    </row>
    <row r="60" spans="1:5" ht="33.75">
      <c r="A60" s="7" t="s">
        <v>108</v>
      </c>
      <c r="B60" s="12" t="s">
        <v>186</v>
      </c>
      <c r="C60" s="13">
        <v>972355.52764</v>
      </c>
      <c r="D60" s="16">
        <v>986864.7183200001</v>
      </c>
      <c r="E60" s="3">
        <f t="shared" si="2"/>
        <v>98.5297690341286</v>
      </c>
    </row>
    <row r="61" spans="1:5" ht="12.75">
      <c r="A61" s="7" t="s">
        <v>109</v>
      </c>
      <c r="B61" s="12" t="s">
        <v>187</v>
      </c>
      <c r="C61" s="13">
        <v>114549.02668000001</v>
      </c>
      <c r="D61" s="16">
        <v>104265.03206999999</v>
      </c>
      <c r="E61" s="3">
        <f t="shared" si="2"/>
        <v>109.86332081411119</v>
      </c>
    </row>
    <row r="62" spans="1:5" ht="22.5">
      <c r="A62" s="7" t="s">
        <v>110</v>
      </c>
      <c r="B62" s="12" t="s">
        <v>188</v>
      </c>
      <c r="C62" s="13">
        <v>295767.74425</v>
      </c>
      <c r="D62" s="16">
        <v>270769.36843000003</v>
      </c>
      <c r="E62" s="3">
        <f t="shared" si="2"/>
        <v>109.23235001246555</v>
      </c>
    </row>
    <row r="63" spans="1:5" ht="12.75">
      <c r="A63" s="7" t="s">
        <v>111</v>
      </c>
      <c r="B63" s="12" t="s">
        <v>189</v>
      </c>
      <c r="C63" s="13">
        <v>58395.45589</v>
      </c>
      <c r="D63" s="16">
        <v>69534.04561</v>
      </c>
      <c r="E63" s="3">
        <f t="shared" si="2"/>
        <v>83.98109929850233</v>
      </c>
    </row>
    <row r="64" spans="1:5" ht="12.75">
      <c r="A64" s="7" t="s">
        <v>112</v>
      </c>
      <c r="B64" s="12" t="s">
        <v>190</v>
      </c>
      <c r="C64" s="13">
        <v>172.77132</v>
      </c>
      <c r="D64" s="16">
        <v>233.058</v>
      </c>
      <c r="E64" s="3">
        <f t="shared" si="2"/>
        <v>74.13232757511005</v>
      </c>
    </row>
    <row r="65" spans="1:5" ht="12.75">
      <c r="A65" s="7" t="s">
        <v>113</v>
      </c>
      <c r="B65" s="12" t="s">
        <v>191</v>
      </c>
      <c r="C65" s="13">
        <v>0</v>
      </c>
      <c r="D65" s="16">
        <v>0</v>
      </c>
      <c r="E65" s="3" t="e">
        <f t="shared" si="2"/>
        <v>#DIV/0!</v>
      </c>
    </row>
    <row r="66" spans="1:5" ht="12.75">
      <c r="A66" s="7" t="s">
        <v>114</v>
      </c>
      <c r="B66" s="12" t="s">
        <v>192</v>
      </c>
      <c r="C66" s="13">
        <v>0</v>
      </c>
      <c r="D66" s="16">
        <v>0</v>
      </c>
      <c r="E66" s="3" t="e">
        <f t="shared" si="2"/>
        <v>#DIV/0!</v>
      </c>
    </row>
    <row r="67" spans="1:5" ht="12.75">
      <c r="A67" s="7" t="s">
        <v>115</v>
      </c>
      <c r="B67" s="12" t="s">
        <v>193</v>
      </c>
      <c r="C67" s="13">
        <v>1091068.4271099998</v>
      </c>
      <c r="D67" s="16">
        <v>851621.9148500001</v>
      </c>
      <c r="E67" s="3">
        <f t="shared" si="2"/>
        <v>128.11652777889992</v>
      </c>
    </row>
    <row r="68" spans="1:5" ht="12.75">
      <c r="A68" s="6" t="s">
        <v>116</v>
      </c>
      <c r="B68" s="1" t="s">
        <v>194</v>
      </c>
      <c r="C68" s="2">
        <v>12282.55831</v>
      </c>
      <c r="D68" s="15">
        <v>12087.10159</v>
      </c>
      <c r="E68" s="11">
        <f t="shared" si="2"/>
        <v>101.6170685630847</v>
      </c>
    </row>
    <row r="69" spans="1:5" ht="12.75">
      <c r="A69" s="7" t="s">
        <v>117</v>
      </c>
      <c r="B69" s="12" t="s">
        <v>195</v>
      </c>
      <c r="C69" s="13">
        <v>12282.55831</v>
      </c>
      <c r="D69" s="16">
        <v>12087.10159</v>
      </c>
      <c r="E69" s="3">
        <f t="shared" si="2"/>
        <v>101.6170685630847</v>
      </c>
    </row>
    <row r="70" spans="1:5" ht="21.75">
      <c r="A70" s="6" t="s">
        <v>118</v>
      </c>
      <c r="B70" s="1" t="s">
        <v>196</v>
      </c>
      <c r="C70" s="2">
        <v>403293.01079000003</v>
      </c>
      <c r="D70" s="15">
        <v>395353.34842</v>
      </c>
      <c r="E70" s="11">
        <f t="shared" si="2"/>
        <v>102.0082446251512</v>
      </c>
    </row>
    <row r="71" spans="1:5" ht="12.75">
      <c r="A71" s="7" t="s">
        <v>119</v>
      </c>
      <c r="B71" s="12" t="s">
        <v>197</v>
      </c>
      <c r="C71" s="13">
        <v>33416.60562</v>
      </c>
      <c r="D71" s="16">
        <v>26718.20735</v>
      </c>
      <c r="E71" s="3">
        <f t="shared" si="2"/>
        <v>125.07053778815742</v>
      </c>
    </row>
    <row r="72" spans="1:5" ht="22.5">
      <c r="A72" s="7" t="s">
        <v>120</v>
      </c>
      <c r="B72" s="12" t="s">
        <v>198</v>
      </c>
      <c r="C72" s="13">
        <v>128889.86167</v>
      </c>
      <c r="D72" s="16">
        <v>107393.13226</v>
      </c>
      <c r="E72" s="3">
        <f t="shared" si="2"/>
        <v>120.01685671850615</v>
      </c>
    </row>
    <row r="73" spans="1:5" ht="12.75">
      <c r="A73" s="7" t="s">
        <v>121</v>
      </c>
      <c r="B73" s="12" t="s">
        <v>199</v>
      </c>
      <c r="C73" s="13">
        <v>199990.82663999998</v>
      </c>
      <c r="D73" s="16">
        <v>189389.61916</v>
      </c>
      <c r="E73" s="3">
        <f t="shared" si="2"/>
        <v>105.59756523457808</v>
      </c>
    </row>
    <row r="74" spans="1:5" ht="12.75">
      <c r="A74" s="7" t="s">
        <v>122</v>
      </c>
      <c r="B74" s="12" t="s">
        <v>200</v>
      </c>
      <c r="C74" s="13">
        <v>2495.6725</v>
      </c>
      <c r="D74" s="16">
        <v>3304.7367000000004</v>
      </c>
      <c r="E74" s="3">
        <f t="shared" si="2"/>
        <v>75.51804354035224</v>
      </c>
    </row>
    <row r="75" spans="1:5" ht="22.5">
      <c r="A75" s="7" t="s">
        <v>123</v>
      </c>
      <c r="B75" s="12" t="s">
        <v>201</v>
      </c>
      <c r="C75" s="13">
        <v>38500.04436</v>
      </c>
      <c r="D75" s="16">
        <v>68547.65295</v>
      </c>
      <c r="E75" s="3">
        <f t="shared" si="2"/>
        <v>56.16537212161398</v>
      </c>
    </row>
    <row r="76" spans="1:5" ht="12.75">
      <c r="A76" s="6" t="s">
        <v>124</v>
      </c>
      <c r="B76" s="1" t="s">
        <v>202</v>
      </c>
      <c r="C76" s="2">
        <v>4054672.90169</v>
      </c>
      <c r="D76" s="15">
        <v>4159406.03561</v>
      </c>
      <c r="E76" s="11">
        <f t="shared" si="2"/>
        <v>97.48201707110712</v>
      </c>
    </row>
    <row r="77" spans="1:5" ht="12.75">
      <c r="A77" s="7" t="s">
        <v>125</v>
      </c>
      <c r="B77" s="12" t="s">
        <v>203</v>
      </c>
      <c r="C77" s="13">
        <v>135928.07288</v>
      </c>
      <c r="D77" s="16">
        <v>136808.83828</v>
      </c>
      <c r="E77" s="3">
        <f t="shared" si="2"/>
        <v>99.35620723699343</v>
      </c>
    </row>
    <row r="78" spans="1:5" ht="12.75">
      <c r="A78" s="7" t="s">
        <v>126</v>
      </c>
      <c r="B78" s="12" t="s">
        <v>204</v>
      </c>
      <c r="C78" s="13">
        <v>926709.38158</v>
      </c>
      <c r="D78" s="16">
        <v>1214802.15636</v>
      </c>
      <c r="E78" s="3">
        <f t="shared" si="2"/>
        <v>76.2847988644313</v>
      </c>
    </row>
    <row r="79" spans="1:5" ht="12.75">
      <c r="A79" s="7" t="s">
        <v>127</v>
      </c>
      <c r="B79" s="12" t="s">
        <v>205</v>
      </c>
      <c r="C79" s="13">
        <v>3504.71</v>
      </c>
      <c r="D79" s="16">
        <v>39.61285</v>
      </c>
      <c r="E79" s="3" t="s">
        <v>4</v>
      </c>
    </row>
    <row r="80" spans="1:5" ht="12.75">
      <c r="A80" s="7" t="s">
        <v>128</v>
      </c>
      <c r="B80" s="12" t="s">
        <v>206</v>
      </c>
      <c r="C80" s="13">
        <v>221071.53738999998</v>
      </c>
      <c r="D80" s="16">
        <v>168664.25452000002</v>
      </c>
      <c r="E80" s="3">
        <f>C80/D80*100</f>
        <v>131.07195595127453</v>
      </c>
    </row>
    <row r="81" spans="1:5" ht="12.75">
      <c r="A81" s="7" t="s">
        <v>129</v>
      </c>
      <c r="B81" s="12" t="s">
        <v>207</v>
      </c>
      <c r="C81" s="13">
        <v>299236.29456999997</v>
      </c>
      <c r="D81" s="16">
        <v>343771.99633</v>
      </c>
      <c r="E81" s="3">
        <f>C81/D81*100</f>
        <v>87.04498847042547</v>
      </c>
    </row>
    <row r="82" spans="1:5" ht="12.75">
      <c r="A82" s="7" t="s">
        <v>130</v>
      </c>
      <c r="B82" s="12" t="s">
        <v>208</v>
      </c>
      <c r="C82" s="13">
        <v>1886123.89248</v>
      </c>
      <c r="D82" s="16">
        <v>2073514.4324</v>
      </c>
      <c r="E82" s="3">
        <f>C82/D82*100</f>
        <v>90.96266044779327</v>
      </c>
    </row>
    <row r="83" spans="1:5" ht="12.75">
      <c r="A83" s="7" t="s">
        <v>131</v>
      </c>
      <c r="B83" s="12" t="s">
        <v>209</v>
      </c>
      <c r="C83" s="13">
        <v>52939.391619999995</v>
      </c>
      <c r="D83" s="16">
        <v>8533.56198</v>
      </c>
      <c r="E83" s="3" t="s">
        <v>4</v>
      </c>
    </row>
    <row r="84" spans="1:5" ht="30.75" customHeight="1">
      <c r="A84" s="7" t="s">
        <v>132</v>
      </c>
      <c r="B84" s="12" t="s">
        <v>210</v>
      </c>
      <c r="C84" s="13">
        <v>529159.62117</v>
      </c>
      <c r="D84" s="16">
        <v>213271.18289</v>
      </c>
      <c r="E84" s="3" t="s">
        <v>4</v>
      </c>
    </row>
    <row r="85" spans="1:5" ht="12.75">
      <c r="A85" s="6" t="s">
        <v>133</v>
      </c>
      <c r="B85" s="1" t="s">
        <v>211</v>
      </c>
      <c r="C85" s="2">
        <v>1075581.42532</v>
      </c>
      <c r="D85" s="15">
        <v>950037.2504700001</v>
      </c>
      <c r="E85" s="11">
        <f aca="true" t="shared" si="3" ref="E85:E116">C85/D85*100</f>
        <v>113.21465813976145</v>
      </c>
    </row>
    <row r="86" spans="1:5" ht="12.75">
      <c r="A86" s="7" t="s">
        <v>134</v>
      </c>
      <c r="B86" s="12" t="s">
        <v>212</v>
      </c>
      <c r="C86" s="13">
        <v>32614.398579999997</v>
      </c>
      <c r="D86" s="16">
        <v>152218.46604</v>
      </c>
      <c r="E86" s="3">
        <f t="shared" si="3"/>
        <v>21.426046016933043</v>
      </c>
    </row>
    <row r="87" spans="1:5" ht="12.75">
      <c r="A87" s="7" t="s">
        <v>135</v>
      </c>
      <c r="B87" s="12" t="s">
        <v>213</v>
      </c>
      <c r="C87" s="13">
        <v>511947.70668</v>
      </c>
      <c r="D87" s="16">
        <v>278882.2963</v>
      </c>
      <c r="E87" s="3">
        <f t="shared" si="3"/>
        <v>183.57124617522737</v>
      </c>
    </row>
    <row r="88" spans="1:5" ht="12.75">
      <c r="A88" s="7" t="s">
        <v>136</v>
      </c>
      <c r="B88" s="12" t="s">
        <v>214</v>
      </c>
      <c r="C88" s="13">
        <v>384483.77899</v>
      </c>
      <c r="D88" s="16">
        <v>394436.99563</v>
      </c>
      <c r="E88" s="3">
        <f t="shared" si="3"/>
        <v>97.47660164987755</v>
      </c>
    </row>
    <row r="89" spans="1:5" ht="12.75">
      <c r="A89" s="7" t="s">
        <v>137</v>
      </c>
      <c r="B89" s="12" t="s">
        <v>215</v>
      </c>
      <c r="C89" s="13">
        <v>146535.54107</v>
      </c>
      <c r="D89" s="16">
        <v>124499.4925</v>
      </c>
      <c r="E89" s="3">
        <f t="shared" si="3"/>
        <v>117.69970955504097</v>
      </c>
    </row>
    <row r="90" spans="1:5" ht="12.75">
      <c r="A90" s="6" t="s">
        <v>138</v>
      </c>
      <c r="B90" s="1" t="s">
        <v>216</v>
      </c>
      <c r="C90" s="2">
        <v>39349.937079999996</v>
      </c>
      <c r="D90" s="15">
        <v>38130.84163</v>
      </c>
      <c r="E90" s="11">
        <f t="shared" si="3"/>
        <v>103.19713753456953</v>
      </c>
    </row>
    <row r="91" spans="1:5" ht="12.75">
      <c r="A91" s="7" t="s">
        <v>139</v>
      </c>
      <c r="B91" s="12" t="s">
        <v>217</v>
      </c>
      <c r="C91" s="13">
        <v>342.57184</v>
      </c>
      <c r="D91" s="16">
        <v>0</v>
      </c>
      <c r="E91" s="3" t="e">
        <f t="shared" si="3"/>
        <v>#DIV/0!</v>
      </c>
    </row>
    <row r="92" spans="1:5" ht="12.75">
      <c r="A92" s="7" t="s">
        <v>140</v>
      </c>
      <c r="B92" s="12" t="s">
        <v>218</v>
      </c>
      <c r="C92" s="13">
        <v>11872.70278</v>
      </c>
      <c r="D92" s="16">
        <v>10832.772439999999</v>
      </c>
      <c r="E92" s="3">
        <f t="shared" si="3"/>
        <v>109.59985401484167</v>
      </c>
    </row>
    <row r="93" spans="1:5" ht="12.75">
      <c r="A93" s="7" t="s">
        <v>141</v>
      </c>
      <c r="B93" s="12" t="s">
        <v>219</v>
      </c>
      <c r="C93" s="13">
        <v>27134.66246</v>
      </c>
      <c r="D93" s="16">
        <v>27298.069190000002</v>
      </c>
      <c r="E93" s="3">
        <f t="shared" si="3"/>
        <v>99.40139821295543</v>
      </c>
    </row>
    <row r="94" spans="1:5" ht="12.75">
      <c r="A94" s="6" t="s">
        <v>142</v>
      </c>
      <c r="B94" s="1" t="s">
        <v>220</v>
      </c>
      <c r="C94" s="2">
        <v>9851515.315440001</v>
      </c>
      <c r="D94" s="15">
        <v>9364530.79061</v>
      </c>
      <c r="E94" s="11">
        <f t="shared" si="3"/>
        <v>105.20030886457556</v>
      </c>
    </row>
    <row r="95" spans="1:5" ht="12.75">
      <c r="A95" s="7" t="s">
        <v>143</v>
      </c>
      <c r="B95" s="12" t="s">
        <v>221</v>
      </c>
      <c r="C95" s="13">
        <v>2481188.40031</v>
      </c>
      <c r="D95" s="16">
        <v>2353383.1223000004</v>
      </c>
      <c r="E95" s="3">
        <f t="shared" si="3"/>
        <v>105.43070428265386</v>
      </c>
    </row>
    <row r="96" spans="1:5" ht="12.75">
      <c r="A96" s="7" t="s">
        <v>144</v>
      </c>
      <c r="B96" s="12" t="s">
        <v>222</v>
      </c>
      <c r="C96" s="13">
        <v>5304367.46135</v>
      </c>
      <c r="D96" s="16">
        <v>4950779.86269</v>
      </c>
      <c r="E96" s="3">
        <f t="shared" si="3"/>
        <v>107.1420585941359</v>
      </c>
    </row>
    <row r="97" spans="1:5" ht="12.75">
      <c r="A97" s="7" t="s">
        <v>145</v>
      </c>
      <c r="B97" s="12" t="s">
        <v>223</v>
      </c>
      <c r="C97" s="13">
        <v>619372.43659</v>
      </c>
      <c r="D97" s="16">
        <v>609161.26536</v>
      </c>
      <c r="E97" s="3">
        <f t="shared" si="3"/>
        <v>101.67626732208022</v>
      </c>
    </row>
    <row r="98" spans="1:5" ht="12.75">
      <c r="A98" s="7" t="s">
        <v>146</v>
      </c>
      <c r="B98" s="12" t="s">
        <v>224</v>
      </c>
      <c r="C98" s="13">
        <v>947839.3151900001</v>
      </c>
      <c r="D98" s="16">
        <v>939532.51363</v>
      </c>
      <c r="E98" s="3">
        <f t="shared" si="3"/>
        <v>100.88414200035567</v>
      </c>
    </row>
    <row r="99" spans="1:5" ht="22.5">
      <c r="A99" s="7" t="s">
        <v>147</v>
      </c>
      <c r="B99" s="12" t="s">
        <v>225</v>
      </c>
      <c r="C99" s="13">
        <v>39098.3557</v>
      </c>
      <c r="D99" s="16">
        <v>34084.94253</v>
      </c>
      <c r="E99" s="3">
        <f t="shared" si="3"/>
        <v>114.7085862491551</v>
      </c>
    </row>
    <row r="100" spans="1:5" ht="12.75">
      <c r="A100" s="7" t="s">
        <v>148</v>
      </c>
      <c r="B100" s="12" t="s">
        <v>226</v>
      </c>
      <c r="C100" s="13">
        <v>142936.43646</v>
      </c>
      <c r="D100" s="16">
        <v>138611.01153</v>
      </c>
      <c r="E100" s="3">
        <f t="shared" si="3"/>
        <v>103.12054928555503</v>
      </c>
    </row>
    <row r="101" spans="1:5" ht="12.75">
      <c r="A101" s="7" t="s">
        <v>149</v>
      </c>
      <c r="B101" s="12" t="s">
        <v>227</v>
      </c>
      <c r="C101" s="13">
        <v>316712.90984</v>
      </c>
      <c r="D101" s="16">
        <v>338978.07257</v>
      </c>
      <c r="E101" s="3">
        <f t="shared" si="3"/>
        <v>93.4316805328456</v>
      </c>
    </row>
    <row r="102" spans="1:5" ht="12.75">
      <c r="A102" s="6" t="s">
        <v>150</v>
      </c>
      <c r="B102" s="1" t="s">
        <v>228</v>
      </c>
      <c r="C102" s="2">
        <v>1430632.31421</v>
      </c>
      <c r="D102" s="15">
        <v>1392942.3483900002</v>
      </c>
      <c r="E102" s="11">
        <f t="shared" si="3"/>
        <v>102.70578074272514</v>
      </c>
    </row>
    <row r="103" spans="1:5" ht="12.75">
      <c r="A103" s="7" t="s">
        <v>151</v>
      </c>
      <c r="B103" s="12" t="s">
        <v>229</v>
      </c>
      <c r="C103" s="13">
        <v>1325898.51492</v>
      </c>
      <c r="D103" s="16">
        <v>1289486.77632</v>
      </c>
      <c r="E103" s="3">
        <f t="shared" si="3"/>
        <v>102.82373881366303</v>
      </c>
    </row>
    <row r="104" spans="1:5" ht="12.75">
      <c r="A104" s="7" t="s">
        <v>152</v>
      </c>
      <c r="B104" s="12" t="s">
        <v>230</v>
      </c>
      <c r="C104" s="13">
        <v>6600</v>
      </c>
      <c r="D104" s="16">
        <v>5698</v>
      </c>
      <c r="E104" s="3">
        <f t="shared" si="3"/>
        <v>115.83011583011582</v>
      </c>
    </row>
    <row r="105" spans="1:5" ht="12.75">
      <c r="A105" s="7" t="s">
        <v>153</v>
      </c>
      <c r="B105" s="12" t="s">
        <v>231</v>
      </c>
      <c r="C105" s="13">
        <v>98133.79929000001</v>
      </c>
      <c r="D105" s="16">
        <v>97757.57207</v>
      </c>
      <c r="E105" s="3">
        <f t="shared" si="3"/>
        <v>100.38485736913618</v>
      </c>
    </row>
    <row r="106" spans="1:5" ht="12.75">
      <c r="A106" s="6" t="s">
        <v>154</v>
      </c>
      <c r="B106" s="1" t="s">
        <v>232</v>
      </c>
      <c r="C106" s="2">
        <v>2422119.04626</v>
      </c>
      <c r="D106" s="15">
        <v>1968348.94569</v>
      </c>
      <c r="E106" s="11">
        <f t="shared" si="3"/>
        <v>123.05333622697331</v>
      </c>
    </row>
    <row r="107" spans="1:5" ht="12.75">
      <c r="A107" s="7" t="s">
        <v>155</v>
      </c>
      <c r="B107" s="12" t="s">
        <v>233</v>
      </c>
      <c r="C107" s="13">
        <v>670441.65411</v>
      </c>
      <c r="D107" s="16">
        <v>626824.67822</v>
      </c>
      <c r="E107" s="3">
        <f t="shared" si="3"/>
        <v>106.95840119343411</v>
      </c>
    </row>
    <row r="108" spans="1:5" ht="12.75">
      <c r="A108" s="7" t="s">
        <v>156</v>
      </c>
      <c r="B108" s="12" t="s">
        <v>234</v>
      </c>
      <c r="C108" s="13">
        <v>1062538.2389</v>
      </c>
      <c r="D108" s="16">
        <v>703634.2819500001</v>
      </c>
      <c r="E108" s="3">
        <f t="shared" si="3"/>
        <v>151.00717320869586</v>
      </c>
    </row>
    <row r="109" spans="1:5" ht="12.75">
      <c r="A109" s="7" t="s">
        <v>157</v>
      </c>
      <c r="B109" s="12" t="s">
        <v>235</v>
      </c>
      <c r="C109" s="13">
        <v>20847.02218</v>
      </c>
      <c r="D109" s="16">
        <v>21182.414</v>
      </c>
      <c r="E109" s="3">
        <f t="shared" si="3"/>
        <v>98.41664967930473</v>
      </c>
    </row>
    <row r="110" spans="1:5" ht="12.75">
      <c r="A110" s="7" t="s">
        <v>158</v>
      </c>
      <c r="B110" s="12" t="s">
        <v>236</v>
      </c>
      <c r="C110" s="13">
        <v>114652.93339</v>
      </c>
      <c r="D110" s="16">
        <v>79147.976</v>
      </c>
      <c r="E110" s="3">
        <f t="shared" si="3"/>
        <v>144.85895809894117</v>
      </c>
    </row>
    <row r="111" spans="1:5" ht="12.75">
      <c r="A111" s="7" t="s">
        <v>159</v>
      </c>
      <c r="B111" s="12" t="s">
        <v>237</v>
      </c>
      <c r="C111" s="13">
        <v>199155.589</v>
      </c>
      <c r="D111" s="16">
        <v>196487.052</v>
      </c>
      <c r="E111" s="3">
        <f t="shared" si="3"/>
        <v>101.35812358770593</v>
      </c>
    </row>
    <row r="112" spans="1:5" ht="22.5">
      <c r="A112" s="7" t="s">
        <v>160</v>
      </c>
      <c r="B112" s="12" t="s">
        <v>238</v>
      </c>
      <c r="C112" s="13">
        <v>49808.09899</v>
      </c>
      <c r="D112" s="16">
        <v>51601.19363</v>
      </c>
      <c r="E112" s="3">
        <f t="shared" si="3"/>
        <v>96.52509077046324</v>
      </c>
    </row>
    <row r="113" spans="1:5" ht="12.75">
      <c r="A113" s="7" t="s">
        <v>161</v>
      </c>
      <c r="B113" s="12" t="s">
        <v>239</v>
      </c>
      <c r="C113" s="13">
        <v>304675.50969</v>
      </c>
      <c r="D113" s="16">
        <v>289471.34989</v>
      </c>
      <c r="E113" s="3">
        <f t="shared" si="3"/>
        <v>105.2523884680738</v>
      </c>
    </row>
    <row r="114" spans="1:5" ht="12.75">
      <c r="A114" s="6" t="s">
        <v>162</v>
      </c>
      <c r="B114" s="1" t="s">
        <v>240</v>
      </c>
      <c r="C114" s="2">
        <v>8008433.98159</v>
      </c>
      <c r="D114" s="15">
        <v>7733192.47656</v>
      </c>
      <c r="E114" s="11">
        <f t="shared" si="3"/>
        <v>103.55922222114968</v>
      </c>
    </row>
    <row r="115" spans="1:5" ht="12.75">
      <c r="A115" s="7" t="s">
        <v>163</v>
      </c>
      <c r="B115" s="12" t="s">
        <v>241</v>
      </c>
      <c r="C115" s="13">
        <v>103967.99304999999</v>
      </c>
      <c r="D115" s="16">
        <v>105030.74956</v>
      </c>
      <c r="E115" s="3">
        <f t="shared" si="3"/>
        <v>98.9881472669174</v>
      </c>
    </row>
    <row r="116" spans="1:5" ht="12.75">
      <c r="A116" s="7" t="s">
        <v>164</v>
      </c>
      <c r="B116" s="12" t="s">
        <v>242</v>
      </c>
      <c r="C116" s="13">
        <v>948118.10663</v>
      </c>
      <c r="D116" s="16">
        <v>903600.0812</v>
      </c>
      <c r="E116" s="3">
        <f t="shared" si="3"/>
        <v>104.92673986603445</v>
      </c>
    </row>
    <row r="117" spans="1:5" ht="12.75">
      <c r="A117" s="7" t="s">
        <v>165</v>
      </c>
      <c r="B117" s="12" t="s">
        <v>243</v>
      </c>
      <c r="C117" s="13">
        <v>5082713.192050001</v>
      </c>
      <c r="D117" s="16">
        <v>5339132.547069999</v>
      </c>
      <c r="E117" s="3">
        <f aca="true" t="shared" si="4" ref="E117:E134">C117/D117*100</f>
        <v>95.19735925715655</v>
      </c>
    </row>
    <row r="118" spans="1:5" ht="12.75">
      <c r="A118" s="7" t="s">
        <v>166</v>
      </c>
      <c r="B118" s="12" t="s">
        <v>244</v>
      </c>
      <c r="C118" s="13">
        <v>1698050.14898</v>
      </c>
      <c r="D118" s="16">
        <v>1212907.0558399998</v>
      </c>
      <c r="E118" s="3">
        <f t="shared" si="4"/>
        <v>139.99837339589175</v>
      </c>
    </row>
    <row r="119" spans="1:5" ht="12" customHeight="1">
      <c r="A119" s="7" t="s">
        <v>167</v>
      </c>
      <c r="B119" s="12" t="s">
        <v>245</v>
      </c>
      <c r="C119" s="13">
        <v>175584.54088</v>
      </c>
      <c r="D119" s="16">
        <v>172522.04288999998</v>
      </c>
      <c r="E119" s="3">
        <f t="shared" si="4"/>
        <v>101.77513431831586</v>
      </c>
    </row>
    <row r="120" spans="1:5" ht="12.75">
      <c r="A120" s="6" t="s">
        <v>168</v>
      </c>
      <c r="B120" s="1" t="s">
        <v>246</v>
      </c>
      <c r="C120" s="2">
        <v>480983.37924000004</v>
      </c>
      <c r="D120" s="15">
        <v>454712.03634</v>
      </c>
      <c r="E120" s="11">
        <f t="shared" si="4"/>
        <v>105.7775780714888</v>
      </c>
    </row>
    <row r="121" spans="1:5" ht="12.75">
      <c r="A121" s="7" t="s">
        <v>169</v>
      </c>
      <c r="B121" s="12" t="s">
        <v>247</v>
      </c>
      <c r="C121" s="13">
        <v>25730.37091</v>
      </c>
      <c r="D121" s="16">
        <v>22924.95969</v>
      </c>
      <c r="E121" s="3">
        <f t="shared" si="4"/>
        <v>112.23736598858116</v>
      </c>
    </row>
    <row r="122" spans="1:5" ht="12.75">
      <c r="A122" s="7" t="s">
        <v>170</v>
      </c>
      <c r="B122" s="12" t="s">
        <v>248</v>
      </c>
      <c r="C122" s="13">
        <v>180385.42078000001</v>
      </c>
      <c r="D122" s="16">
        <v>166732.46464</v>
      </c>
      <c r="E122" s="3">
        <f t="shared" si="4"/>
        <v>108.18854094760655</v>
      </c>
    </row>
    <row r="123" spans="1:5" ht="12.75">
      <c r="A123" s="7" t="s">
        <v>171</v>
      </c>
      <c r="B123" s="12" t="s">
        <v>249</v>
      </c>
      <c r="C123" s="13">
        <v>262351.83573</v>
      </c>
      <c r="D123" s="16">
        <v>252257.06755</v>
      </c>
      <c r="E123" s="3">
        <f t="shared" si="4"/>
        <v>104.00177813769244</v>
      </c>
    </row>
    <row r="124" spans="1:5" ht="12.75">
      <c r="A124" s="7" t="s">
        <v>172</v>
      </c>
      <c r="B124" s="12" t="s">
        <v>250</v>
      </c>
      <c r="C124" s="13">
        <v>12515.75182</v>
      </c>
      <c r="D124" s="16">
        <v>12797.544460000001</v>
      </c>
      <c r="E124" s="3">
        <f t="shared" si="4"/>
        <v>97.79807258430887</v>
      </c>
    </row>
    <row r="125" spans="1:5" ht="12.75">
      <c r="A125" s="6" t="s">
        <v>173</v>
      </c>
      <c r="B125" s="1" t="s">
        <v>251</v>
      </c>
      <c r="C125" s="2">
        <v>111009.98814</v>
      </c>
      <c r="D125" s="15">
        <v>115424.45452</v>
      </c>
      <c r="E125" s="11">
        <f t="shared" si="4"/>
        <v>96.17544964941975</v>
      </c>
    </row>
    <row r="126" spans="1:5" ht="12.75">
      <c r="A126" s="7" t="s">
        <v>174</v>
      </c>
      <c r="B126" s="12" t="s">
        <v>252</v>
      </c>
      <c r="C126" s="13">
        <v>15752.10741</v>
      </c>
      <c r="D126" s="16">
        <v>14503.666630000002</v>
      </c>
      <c r="E126" s="3">
        <f t="shared" si="4"/>
        <v>108.60775976067782</v>
      </c>
    </row>
    <row r="127" spans="1:5" ht="12.75">
      <c r="A127" s="7" t="s">
        <v>175</v>
      </c>
      <c r="B127" s="12" t="s">
        <v>253</v>
      </c>
      <c r="C127" s="13">
        <v>22594.15094</v>
      </c>
      <c r="D127" s="16">
        <v>22779.135449999998</v>
      </c>
      <c r="E127" s="3">
        <f t="shared" si="4"/>
        <v>99.18792128697757</v>
      </c>
    </row>
    <row r="128" spans="1:5" ht="12.75">
      <c r="A128" s="7" t="s">
        <v>176</v>
      </c>
      <c r="B128" s="12" t="s">
        <v>254</v>
      </c>
      <c r="C128" s="13">
        <v>72663.72979000001</v>
      </c>
      <c r="D128" s="16">
        <v>78141.65243999999</v>
      </c>
      <c r="E128" s="3">
        <f t="shared" si="4"/>
        <v>92.98975325073125</v>
      </c>
    </row>
    <row r="129" spans="1:5" ht="21.75">
      <c r="A129" s="6" t="s">
        <v>177</v>
      </c>
      <c r="B129" s="1" t="s">
        <v>255</v>
      </c>
      <c r="C129" s="2">
        <v>104934.5698</v>
      </c>
      <c r="D129" s="15">
        <v>146552.67164</v>
      </c>
      <c r="E129" s="11">
        <f t="shared" si="4"/>
        <v>71.6019494054445</v>
      </c>
    </row>
    <row r="130" spans="1:5" ht="12.75">
      <c r="A130" s="7" t="s">
        <v>178</v>
      </c>
      <c r="B130" s="12" t="s">
        <v>256</v>
      </c>
      <c r="C130" s="13">
        <v>104934.5698</v>
      </c>
      <c r="D130" s="16">
        <v>146552.67164</v>
      </c>
      <c r="E130" s="3">
        <f t="shared" si="4"/>
        <v>71.6019494054445</v>
      </c>
    </row>
    <row r="131" spans="1:5" ht="32.25">
      <c r="A131" s="6" t="s">
        <v>179</v>
      </c>
      <c r="B131" s="1" t="s">
        <v>257</v>
      </c>
      <c r="C131" s="2">
        <v>167.2894</v>
      </c>
      <c r="D131" s="15">
        <v>0</v>
      </c>
      <c r="E131" s="11" t="e">
        <f t="shared" si="4"/>
        <v>#DIV/0!</v>
      </c>
    </row>
    <row r="132" spans="1:5" ht="22.5">
      <c r="A132" s="7" t="s">
        <v>180</v>
      </c>
      <c r="B132" s="12" t="s">
        <v>258</v>
      </c>
      <c r="C132" s="13">
        <v>0</v>
      </c>
      <c r="D132" s="16">
        <v>0</v>
      </c>
      <c r="E132" s="3" t="e">
        <f t="shared" si="4"/>
        <v>#DIV/0!</v>
      </c>
    </row>
    <row r="133" spans="1:5" ht="12.75">
      <c r="A133" s="7" t="s">
        <v>181</v>
      </c>
      <c r="B133" s="12" t="s">
        <v>259</v>
      </c>
      <c r="C133" s="13">
        <v>0</v>
      </c>
      <c r="D133" s="16">
        <v>0</v>
      </c>
      <c r="E133" s="3" t="e">
        <f t="shared" si="4"/>
        <v>#DIV/0!</v>
      </c>
    </row>
    <row r="134" spans="1:5" ht="12.75">
      <c r="A134" s="7" t="s">
        <v>182</v>
      </c>
      <c r="B134" s="12" t="s">
        <v>260</v>
      </c>
      <c r="C134" s="13">
        <v>167.2894</v>
      </c>
      <c r="D134" s="16">
        <v>0</v>
      </c>
      <c r="E134" s="3" t="e">
        <f t="shared" si="4"/>
        <v>#DIV/0!</v>
      </c>
    </row>
    <row r="135" spans="1:5" ht="12.75">
      <c r="A135" s="8"/>
      <c r="B135" s="20"/>
      <c r="C135" s="21"/>
      <c r="E135" s="4"/>
    </row>
  </sheetData>
  <sheetProtection/>
  <mergeCells count="6">
    <mergeCell ref="A4:A5"/>
    <mergeCell ref="B4:B5"/>
    <mergeCell ref="A1:E1"/>
    <mergeCell ref="C4:C5"/>
    <mergeCell ref="D4:D5"/>
    <mergeCell ref="E4:E5"/>
  </mergeCells>
  <printOptions/>
  <pageMargins left="0.5905511811023623" right="0.3937007874015748" top="0.3937007874015748" bottom="0.3937007874015748" header="0" footer="0"/>
  <pageSetup fitToHeight="0" horizontalDpi="600" verticalDpi="600" orientation="portrait" pageOrder="overThenDown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2019-07-18T12:28:48Z</cp:lastPrinted>
  <dcterms:created xsi:type="dcterms:W3CDTF">1999-06-18T11:49:53Z</dcterms:created>
  <dcterms:modified xsi:type="dcterms:W3CDTF">2019-07-22T21:36:36Z</dcterms:modified>
  <cp:category/>
  <cp:version/>
  <cp:contentType/>
  <cp:contentStatus/>
</cp:coreProperties>
</file>