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9'!$A$5:$E$32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9'!$A$1:$E$36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<sst xmlns="http://schemas.openxmlformats.org/spreadsheetml/2006/main" count="61" uniqueCount="61">
  <si>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</t>
  </si>
  <si>
    <t>(тыс.руб.)</t>
  </si>
  <si>
    <t>ГП</t>
  </si>
  <si>
    <t>99</t>
  </si>
  <si>
    <t>Расходы, не включенные в государственные программы Тверской области</t>
  </si>
  <si>
    <t/>
  </si>
  <si>
    <t>Итого</t>
  </si>
  <si>
    <t>28</t>
  </si>
  <si>
    <t>Государственная программа Тверской области "Развитие образования Тверской области" на 2015 - 2020 годы</t>
  </si>
  <si>
    <t>29</t>
  </si>
  <si>
    <t>30</t>
  </si>
  <si>
    <t>Государственная программа Тверской области "Здравоохранение Тверской области" на 2015 - 2020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</si>
  <si>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2015 - 2020 годы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</si>
  <si>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</si>
  <si>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</si>
  <si>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</si>
  <si>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</si>
  <si>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</si>
  <si>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</si>
  <si>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</si>
  <si>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</si>
  <si>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</si>
  <si>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</si>
  <si>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</si>
  <si>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</si>
  <si>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</si>
  <si>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</si>
  <si>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</si>
  <si>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</si>
  <si>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</si>
  <si>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</si>
  <si>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</si>
  <si>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</si>
  <si>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</si>
  <si>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</si>
  <si>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</si>
  <si>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</si>
  <si>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</si>
  <si>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</si>
  <si>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</si>
  <si>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</si>
  <si>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</si>
  <si>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</si>
  <si>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</si>
  <si>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</si>
  <si>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</si>
  <si>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</si>
  <si>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49</t>
  </si>
  <si>
    <t>Государственная программа Тверской области "Экономическое развитие и инновационная экономика Тверской области" на 2018 - 2023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</si>
  <si>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</si>
  <si>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</si>
  <si>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</si>
  <si>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</si>
  <si>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</si>
  <si>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</si>
  <si>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</si>
  <si>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</si>
  <si>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Факт за аналогичный период прошлого года, тыс. руб.</t>
  </si>
  <si>
    <t>% темп рост</t>
  </si>
  <si>
    <t>Ежеквартальные сведения об исполнении областного бюджета Тверской области за  2018 год по расходам в разрезе государственных программ в сравнении с запланированными значениями на 2018 год</t>
  </si>
  <si>
    <t>Исполнено на  01.01.2019, тыс. руб.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</si>
</sst>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6" fillId="33" borderId="11" xfId="0" applyNumberFormat="1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vertical="top" wrapText="1"/>
    </xf>
    <xf numFmtId="192" fontId="46" fillId="33" borderId="11" xfId="0" applyNumberFormat="1" applyFont="1" applyFill="1" applyBorder="1" applyAlignment="1">
      <alignment horizontal="right" vertical="top" wrapText="1"/>
    </xf>
    <xf numFmtId="192" fontId="46" fillId="33" borderId="11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2"/>
  <sheetViews>
    <sheetView showGridLines="0" showZeros="0" tabSelected="1" zoomScale="110" zoomScaleNormal="110" zoomScaleSheetLayoutView="100" zoomScalePageLayoutView="50" workbookViewId="0" topLeftCell="A1">
      <selection activeCell="G7" sqref="G7"/>
    </sheetView>
  </sheetViews>
  <sheetFormatPr defaultColWidth="9.00390625" defaultRowHeight="12.75"/>
  <cols>
    <col min="1" max="1" width="5.00390625" style="13" customWidth="1"/>
    <col min="2" max="2" width="69.625" style="13" customWidth="1"/>
    <col min="3" max="4" width="13.25390625" style="14" customWidth="1"/>
    <col min="5" max="5" width="13.125" style="1" customWidth="1"/>
    <col min="6" max="6" width="9.75390625" style="1" bestFit="1" customWidth="1"/>
    <col min="7" max="16384" width="9.125" style="1" customWidth="1"/>
  </cols>
  <sheetData>
    <row r="1" spans="1:5" ht="66.75" customHeight="1">
      <c r="A1" s="19" t="s">
        <v>59</v>
      </c>
      <c r="B1" s="19"/>
      <c r="C1" s="19"/>
      <c r="D1" s="19"/>
      <c r="E1" s="19"/>
    </row>
    <row r="2" spans="1:5" ht="15.75">
      <c r="A2" s="2"/>
      <c r="B2" s="2"/>
      <c r="C2" s="3"/>
      <c r="D2" s="3"/>
      <c r="E2" s="4" t="s">
        <v>1</v>
      </c>
    </row>
    <row r="3" spans="1:5" ht="12.75" customHeight="1">
      <c r="A3" s="17" t="s">
        <v>2</v>
      </c>
      <c r="B3" s="15" t="s">
        <v>0</v>
      </c>
      <c r="C3" s="15" t="s">
        <v>60</v>
      </c>
      <c r="D3" s="15" t="s">
        <v>57</v>
      </c>
      <c r="E3" s="15" t="s">
        <v>58</v>
      </c>
    </row>
    <row r="4" spans="1:5" ht="84" customHeight="1">
      <c r="A4" s="18"/>
      <c r="B4" s="16"/>
      <c r="C4" s="16"/>
      <c r="D4" s="16"/>
      <c r="E4" s="16"/>
    </row>
    <row r="5" spans="1:5" ht="12.75">
      <c r="A5" s="5">
        <v>1</v>
      </c>
      <c r="B5" s="5">
        <v>2</v>
      </c>
      <c r="C5" s="6">
        <v>3</v>
      </c>
      <c r="D5" s="6">
        <v>4</v>
      </c>
      <c r="E5" s="7">
        <v>5</v>
      </c>
    </row>
    <row r="6" spans="1:5" s="8" customFormat="1" ht="24">
      <c r="A6" s="9" t="s">
        <v>7</v>
      </c>
      <c r="B6" s="10" t="s">
        <v>8</v>
      </c>
      <c r="C6" s="12">
        <v>8894689.100000003</v>
      </c>
      <c r="D6" s="12">
        <v>8503640.8</v>
      </c>
      <c r="E6" s="11">
        <f>C6/D6*100</f>
        <v>104.598598520295</v>
      </c>
    </row>
    <row r="7" spans="1:5" s="8" customFormat="1" ht="36">
      <c r="A7" s="9" t="s">
        <v>9</v>
      </c>
      <c r="B7" s="10" t="s">
        <v>12</v>
      </c>
      <c r="C7" s="12">
        <v>247411.5</v>
      </c>
      <c r="D7" s="12">
        <v>915414.7</v>
      </c>
      <c r="E7" s="11">
        <f aca="true" t="shared" si="0" ref="E7:E32">C7/D7*100</f>
        <v>27.027258793200502</v>
      </c>
    </row>
    <row r="8" spans="1:5" s="8" customFormat="1" ht="24">
      <c r="A8" s="9" t="s">
        <v>10</v>
      </c>
      <c r="B8" s="10" t="s">
        <v>11</v>
      </c>
      <c r="C8" s="12">
        <v>7318732</v>
      </c>
      <c r="D8" s="12">
        <v>6666510.6</v>
      </c>
      <c r="E8" s="11">
        <f t="shared" si="0"/>
        <v>109.78355003290628</v>
      </c>
    </row>
    <row r="9" spans="1:5" s="8" customFormat="1" ht="24">
      <c r="A9" s="9" t="s">
        <v>13</v>
      </c>
      <c r="B9" s="10" t="s">
        <v>14</v>
      </c>
      <c r="C9" s="12">
        <v>172289.7</v>
      </c>
      <c r="D9" s="12">
        <v>414806.8</v>
      </c>
      <c r="E9" s="11">
        <f t="shared" si="0"/>
        <v>41.534926621260794</v>
      </c>
    </row>
    <row r="10" spans="1:5" s="8" customFormat="1" ht="24">
      <c r="A10" s="9" t="s">
        <v>15</v>
      </c>
      <c r="B10" s="10" t="s">
        <v>16</v>
      </c>
      <c r="C10" s="12">
        <v>3394244.8999999994</v>
      </c>
      <c r="D10" s="12">
        <v>2927583.9</v>
      </c>
      <c r="E10" s="11">
        <f t="shared" si="0"/>
        <v>115.9401409469426</v>
      </c>
    </row>
    <row r="11" spans="1:5" s="8" customFormat="1" ht="24">
      <c r="A11" s="9" t="s">
        <v>17</v>
      </c>
      <c r="B11" s="10" t="s">
        <v>18</v>
      </c>
      <c r="C11" s="12">
        <v>1176956.3</v>
      </c>
      <c r="D11" s="12">
        <v>736899.4</v>
      </c>
      <c r="E11" s="11">
        <f t="shared" si="0"/>
        <v>159.7173644055077</v>
      </c>
    </row>
    <row r="12" spans="1:5" s="8" customFormat="1" ht="24">
      <c r="A12" s="9" t="s">
        <v>19</v>
      </c>
      <c r="B12" s="10" t="s">
        <v>20</v>
      </c>
      <c r="C12" s="12">
        <v>461268.20000000007</v>
      </c>
      <c r="D12" s="12">
        <v>418735.7</v>
      </c>
      <c r="E12" s="11">
        <f t="shared" si="0"/>
        <v>110.15736179169822</v>
      </c>
    </row>
    <row r="13" spans="1:5" s="8" customFormat="1" ht="24">
      <c r="A13" s="9" t="s">
        <v>21</v>
      </c>
      <c r="B13" s="10" t="s">
        <v>22</v>
      </c>
      <c r="C13" s="12">
        <v>86782.2</v>
      </c>
      <c r="D13" s="12">
        <v>59939.7</v>
      </c>
      <c r="E13" s="11">
        <f t="shared" si="0"/>
        <v>144.78250641895104</v>
      </c>
    </row>
    <row r="14" spans="1:5" s="8" customFormat="1" ht="24">
      <c r="A14" s="9" t="s">
        <v>23</v>
      </c>
      <c r="B14" s="10" t="s">
        <v>24</v>
      </c>
      <c r="C14" s="12">
        <v>6880302</v>
      </c>
      <c r="D14" s="12">
        <v>6726748.3</v>
      </c>
      <c r="E14" s="11">
        <f t="shared" si="0"/>
        <v>102.28273295137267</v>
      </c>
    </row>
    <row r="15" spans="1:5" s="8" customFormat="1" ht="24">
      <c r="A15" s="9" t="s">
        <v>25</v>
      </c>
      <c r="B15" s="10" t="s">
        <v>26</v>
      </c>
      <c r="C15" s="12">
        <v>352326</v>
      </c>
      <c r="D15" s="12">
        <v>387774.3</v>
      </c>
      <c r="E15" s="11">
        <f t="shared" si="0"/>
        <v>90.85852259935741</v>
      </c>
    </row>
    <row r="16" spans="1:5" s="8" customFormat="1" ht="36">
      <c r="A16" s="9" t="s">
        <v>27</v>
      </c>
      <c r="B16" s="10" t="s">
        <v>28</v>
      </c>
      <c r="C16" s="12">
        <v>89622.5</v>
      </c>
      <c r="D16" s="12">
        <v>71914.3</v>
      </c>
      <c r="E16" s="11">
        <f t="shared" si="0"/>
        <v>124.6240316599063</v>
      </c>
    </row>
    <row r="17" spans="1:5" s="8" customFormat="1" ht="24">
      <c r="A17" s="9" t="s">
        <v>29</v>
      </c>
      <c r="B17" s="10" t="s">
        <v>30</v>
      </c>
      <c r="C17" s="12">
        <v>29318.1</v>
      </c>
      <c r="D17" s="12">
        <v>28772.1</v>
      </c>
      <c r="E17" s="11">
        <f t="shared" si="0"/>
        <v>101.89767170279542</v>
      </c>
    </row>
    <row r="18" spans="1:5" s="8" customFormat="1" ht="24">
      <c r="A18" s="9" t="s">
        <v>31</v>
      </c>
      <c r="B18" s="10" t="s">
        <v>32</v>
      </c>
      <c r="C18" s="12">
        <v>140260.19999999998</v>
      </c>
      <c r="D18" s="12">
        <v>135961.5</v>
      </c>
      <c r="E18" s="11">
        <f t="shared" si="0"/>
        <v>103.16170386469699</v>
      </c>
    </row>
    <row r="19" spans="1:5" s="8" customFormat="1" ht="36">
      <c r="A19" s="9" t="s">
        <v>33</v>
      </c>
      <c r="B19" s="10" t="s">
        <v>34</v>
      </c>
      <c r="C19" s="12">
        <v>273862.39999999997</v>
      </c>
      <c r="D19" s="12">
        <v>270957.6</v>
      </c>
      <c r="E19" s="11">
        <f t="shared" si="0"/>
        <v>101.0720496490964</v>
      </c>
    </row>
    <row r="20" spans="1:5" s="8" customFormat="1" ht="36">
      <c r="A20" s="9" t="s">
        <v>35</v>
      </c>
      <c r="B20" s="10" t="s">
        <v>36</v>
      </c>
      <c r="C20" s="12">
        <v>32667.7</v>
      </c>
      <c r="D20" s="12">
        <v>32725.6</v>
      </c>
      <c r="E20" s="11">
        <f t="shared" si="0"/>
        <v>99.82307429046374</v>
      </c>
    </row>
    <row r="21" spans="1:5" s="8" customFormat="1" ht="24">
      <c r="A21" s="9" t="s">
        <v>37</v>
      </c>
      <c r="B21" s="10" t="s">
        <v>38</v>
      </c>
      <c r="C21" s="12">
        <v>65472</v>
      </c>
      <c r="D21" s="12">
        <v>57737</v>
      </c>
      <c r="E21" s="11">
        <f t="shared" si="0"/>
        <v>113.39695515873703</v>
      </c>
    </row>
    <row r="22" spans="1:5" s="8" customFormat="1" ht="24">
      <c r="A22" s="9" t="s">
        <v>39</v>
      </c>
      <c r="B22" s="10" t="s">
        <v>40</v>
      </c>
      <c r="C22" s="12">
        <v>739226</v>
      </c>
      <c r="D22" s="12">
        <v>673358.9</v>
      </c>
      <c r="E22" s="11">
        <f t="shared" si="0"/>
        <v>109.78187115370422</v>
      </c>
    </row>
    <row r="23" spans="1:5" s="8" customFormat="1" ht="24">
      <c r="A23" s="9" t="s">
        <v>41</v>
      </c>
      <c r="B23" s="10" t="s">
        <v>42</v>
      </c>
      <c r="C23" s="12">
        <v>270679.2</v>
      </c>
      <c r="D23" s="12">
        <v>264726.5</v>
      </c>
      <c r="E23" s="11">
        <f t="shared" si="0"/>
        <v>102.2486226350592</v>
      </c>
    </row>
    <row r="24" spans="1:5" s="8" customFormat="1" ht="24">
      <c r="A24" s="9" t="s">
        <v>43</v>
      </c>
      <c r="B24" s="10" t="s">
        <v>44</v>
      </c>
      <c r="C24" s="12">
        <v>1230940.3</v>
      </c>
      <c r="D24" s="12">
        <v>2084949.1</v>
      </c>
      <c r="E24" s="11">
        <f t="shared" si="0"/>
        <v>59.03934537298776</v>
      </c>
    </row>
    <row r="25" spans="1:5" s="8" customFormat="1" ht="24">
      <c r="A25" s="9" t="s">
        <v>45</v>
      </c>
      <c r="B25" s="10" t="s">
        <v>46</v>
      </c>
      <c r="C25" s="12">
        <v>1897531.8000000003</v>
      </c>
      <c r="D25" s="12">
        <v>1807715</v>
      </c>
      <c r="E25" s="11">
        <f t="shared" si="0"/>
        <v>104.96852656530484</v>
      </c>
    </row>
    <row r="26" spans="1:5" s="8" customFormat="1" ht="24">
      <c r="A26" s="9" t="s">
        <v>47</v>
      </c>
      <c r="B26" s="10" t="s">
        <v>48</v>
      </c>
      <c r="C26" s="12">
        <v>342893</v>
      </c>
      <c r="D26" s="12">
        <v>199087</v>
      </c>
      <c r="E26" s="11">
        <f t="shared" si="0"/>
        <v>172.23274246937268</v>
      </c>
    </row>
    <row r="27" spans="1:5" s="8" customFormat="1" ht="24">
      <c r="A27" s="9" t="s">
        <v>49</v>
      </c>
      <c r="B27" s="10" t="s">
        <v>50</v>
      </c>
      <c r="C27" s="12">
        <v>767104.7000000001</v>
      </c>
      <c r="D27" s="12">
        <v>571450</v>
      </c>
      <c r="E27" s="11">
        <f t="shared" si="0"/>
        <v>134.23828856417884</v>
      </c>
    </row>
    <row r="28" spans="1:5" s="8" customFormat="1" ht="24">
      <c r="A28" s="9" t="s">
        <v>51</v>
      </c>
      <c r="B28" s="10" t="s">
        <v>52</v>
      </c>
      <c r="C28" s="12">
        <v>23767.9</v>
      </c>
      <c r="D28" s="12">
        <v>214371.4</v>
      </c>
      <c r="E28" s="11">
        <f t="shared" si="0"/>
        <v>11.087253243669632</v>
      </c>
    </row>
    <row r="29" spans="1:5" s="8" customFormat="1" ht="24">
      <c r="A29" s="9" t="s">
        <v>53</v>
      </c>
      <c r="B29" s="10" t="s">
        <v>54</v>
      </c>
      <c r="C29" s="12">
        <v>89529</v>
      </c>
      <c r="D29" s="12">
        <f>21824.4+23555.7</f>
        <v>45380.100000000006</v>
      </c>
      <c r="E29" s="11">
        <f t="shared" si="0"/>
        <v>197.2869165118631</v>
      </c>
    </row>
    <row r="30" spans="1:5" s="8" customFormat="1" ht="24">
      <c r="A30" s="9" t="s">
        <v>55</v>
      </c>
      <c r="B30" s="10" t="s">
        <v>56</v>
      </c>
      <c r="C30" s="12">
        <v>144633.3</v>
      </c>
      <c r="D30" s="12">
        <v>0</v>
      </c>
      <c r="E30" s="11">
        <v>0</v>
      </c>
    </row>
    <row r="31" spans="1:5" s="8" customFormat="1" ht="12.75">
      <c r="A31" s="9" t="s">
        <v>3</v>
      </c>
      <c r="B31" s="10" t="s">
        <v>4</v>
      </c>
      <c r="C31" s="12">
        <v>306081.3</v>
      </c>
      <c r="D31" s="12">
        <v>303177</v>
      </c>
      <c r="E31" s="11">
        <f t="shared" si="0"/>
        <v>100.9579552538616</v>
      </c>
    </row>
    <row r="32" spans="1:5" s="8" customFormat="1" ht="12.75">
      <c r="A32" s="9" t="s">
        <v>5</v>
      </c>
      <c r="B32" s="10" t="s">
        <v>6</v>
      </c>
      <c r="C32" s="12">
        <v>35428591.300000004</v>
      </c>
      <c r="D32" s="12">
        <v>34520337.2</v>
      </c>
      <c r="E32" s="11">
        <f t="shared" si="0"/>
        <v>102.63106960612194</v>
      </c>
    </row>
    <row r="36" ht="12.75" hidden="1"/>
  </sheetData>
  <sheetProtection/>
  <autoFilter ref="A5:E32"/>
  <mergeCells count="6">
    <mergeCell ref="C3:C4"/>
    <mergeCell ref="A3:A4"/>
    <mergeCell ref="A1:E1"/>
    <mergeCell ref="B3:B4"/>
    <mergeCell ref="E3:E4"/>
    <mergeCell ref="D3:D4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geOrder="overThenDown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2018-10-30T08:39:37Z</cp:lastPrinted>
  <dcterms:created xsi:type="dcterms:W3CDTF">1999-06-18T11:49:53Z</dcterms:created>
  <dcterms:modified xsi:type="dcterms:W3CDTF">2019-11-22T13:24:42Z</dcterms:modified>
  <cp:category/>
  <cp:version/>
  <cp:contentType/>
  <cp:contentStatus/>
</cp:coreProperties>
</file>