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1805" windowHeight="5805" activeTab="0"/>
  </bookViews>
  <sheets>
    <sheet name="ГП на 01.01.2017" sheetId="1" r:id="rId1"/>
  </sheets>
  <definedNames>
    <definedName name="_xlnm._FilterDatabase" localSheetId="0" hidden="1">'ГП на 01.01.2017'!$A$4:$E$31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'ГП на 01.01.2017'!$3:$4</definedName>
    <definedName name="_xlnm.Print_Area" localSheetId="0">'ГП на 01.01.2017'!$A$1:$E$31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<sst xmlns="http://schemas.openxmlformats.org/spreadsheetml/2006/main" count="60" uniqueCount="60">
  <si>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</si>
  <si>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ГП</t>
  </si>
  <si>
    <t>03</t>
  </si>
  <si>
    <t>04</t>
  </si>
  <si>
    <t>05</t>
  </si>
  <si>
    <t>06</t>
  </si>
  <si>
    <t>07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</si>
  <si>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</si>
  <si>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</si>
  <si>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</si>
  <si>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</si>
  <si>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</si>
  <si>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</si>
  <si>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</si>
  <si>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</si>
  <si>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</si>
  <si>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</si>
  <si>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</si>
  <si>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</si>
  <si>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</si>
  <si>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</si>
  <si>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</si>
  <si>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99</t>
  </si>
  <si>
    <t>Расходы, не включенные в государственные программы Тверской области</t>
  </si>
  <si>
    <t/>
  </si>
  <si>
    <t>Государственная программа Тверской области "Физическая культура и спорт Тверской области" на 2013 - 2018 годы</t>
  </si>
  <si>
    <t>Государственная программа Тверской области "Молодежь Верхневолжья" на 2013 - 2018 годы</t>
  </si>
  <si>
    <t>Государственная программа Тверской области "Экономическое развитие и инновационная экономика Тверской области" на 2014 - 2019 годы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</si>
  <si>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2013 - 2018 годы</t>
  </si>
  <si>
    <t>Государственная программа Тверской области "Сельское хозяйство Тверской области" на 2013 - 2018 годы</t>
  </si>
  <si>
    <t>Государственная программа Тверской области "Развитие архивного дела в Тверской области" на 2014 - 2019 годы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</si>
  <si>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</si>
  <si>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</si>
  <si>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</si>
  <si>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</si>
  <si>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</si>
  <si>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"Культура Тверской области" на 2013 - 2018 годы</t>
  </si>
  <si>
    <t>Государственная программа Тверской области "Социальная поддержка и защита населения Тверской области" на 2013 - 2018 годы</t>
  </si>
  <si>
    <t>Государственная программа Тверской области "Содействие занятости населения Тверской области" на 2013 - 2018 годы</t>
  </si>
  <si>
    <t>Государственная программа Тверской области "Государственное управление и гражданское общество Тверской области" на 2014 - 2019 годы</t>
  </si>
  <si>
    <t>Государственная программа Тверской области "Развитие промышленного производства и информационных технологий Тверской области" на 2014 - 2019 годы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</si>
  <si>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2013 - 2018 годы</t>
  </si>
  <si>
    <t>Государственная программа Тверской области "Государственное регулирование цен (тарифов) в Тверской области" на 2013 - 2018 годы</t>
  </si>
  <si>
    <t>Государственная программа Тверской области "Обеспечение государственного надзора и контроля в Тверской области" на 2013 - 2018 годы</t>
  </si>
  <si>
    <t>Государственная программа Тверской области "Государственная охрана объектов культурного наследия Тверской области" на 2013 - 2018 годы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</si>
  <si>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2013 - 2018 годы</t>
  </si>
  <si>
    <t>Государственная программа Тверской области "Управление природными ресурсами и охрана окружающей среды Тверской области" на 2013 - 2018 годы</t>
  </si>
  <si>
    <t>Государственная программа Тверской области "Обеспечение правопорядка и безопасности населения Тверской области" на 2013 - 2018 годы</t>
  </si>
  <si>
    <t>Государственная программа Тверской области "Лесное хозяйство Тверской области" на 2013 - 2018 годы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</si>
  <si>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2013 - 2018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</si>
  <si>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</si>
  <si>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</si>
  <si>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</si>
  <si>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</si>
  <si>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</si>
  <si>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Расходы - итого</t>
  </si>
  <si>
    <t>Утверждено Законом на текущий финансовый год, тыс. руб.</t>
  </si>
  <si>
    <t>% исполнения</t>
  </si>
  <si>
    <t>Ежеквартальные сведения об исполнении областного бюджета Тверской области 
за 2016 год по расходам в разрезе государственных программ 
в сравнении с запланированными значениями на 2016 год</t>
  </si>
  <si>
    <t>Исполнено на 01.01.2017, тыс. руб.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</si>
</sst>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0" fontId="8" fillId="33" borderId="0" xfId="0" applyFont="1" applyFill="1" applyAlignment="1">
      <alignment horizontal="justify" vertical="justify" wrapText="1"/>
    </xf>
    <xf numFmtId="190" fontId="8" fillId="33" borderId="0" xfId="0" applyNumberFormat="1" applyFont="1" applyFill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190" fontId="48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justify" vertical="justify"/>
    </xf>
    <xf numFmtId="190" fontId="8" fillId="0" borderId="0" xfId="0" applyNumberFormat="1" applyFont="1" applyFill="1" applyAlignment="1">
      <alignment horizontal="left"/>
    </xf>
    <xf numFmtId="190" fontId="8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190" fontId="49" fillId="0" borderId="10" xfId="0" applyNumberFormat="1" applyFont="1" applyFill="1" applyBorder="1" applyAlignment="1">
      <alignment vertical="top" wrapText="1"/>
    </xf>
    <xf numFmtId="190" fontId="8" fillId="33" borderId="0" xfId="0" applyNumberFormat="1" applyFont="1" applyFill="1" applyAlignment="1">
      <alignment horizontal="right" wrapText="1"/>
    </xf>
    <xf numFmtId="0" fontId="11" fillId="0" borderId="11" xfId="0" applyFont="1" applyFill="1" applyBorder="1" applyAlignment="1">
      <alignment horizontal="center" vertical="center" wrapText="1"/>
    </xf>
    <xf numFmtId="190" fontId="11" fillId="0" borderId="11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justify"/>
    </xf>
    <xf numFmtId="3" fontId="11" fillId="0" borderId="1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2"/>
  <sheetViews>
    <sheetView showGridLines="0" showZeros="0" tabSelected="1" zoomScale="90" zoomScaleNormal="90" zoomScaleSheetLayoutView="100" zoomScalePageLayoutView="50" workbookViewId="0" topLeftCell="A1">
      <selection activeCell="A1" sqref="A1:E1"/>
    </sheetView>
  </sheetViews>
  <sheetFormatPr defaultColWidth="9.00390625" defaultRowHeight="12.75" outlineLevelRow="5"/>
  <cols>
    <col min="1" max="1" width="5.00390625" style="3" customWidth="1"/>
    <col min="2" max="2" width="67.875" style="3" customWidth="1"/>
    <col min="3" max="3" width="18.75390625" style="5" customWidth="1"/>
    <col min="4" max="4" width="15.375" style="6" customWidth="1"/>
    <col min="5" max="5" width="14.875" style="6" customWidth="1"/>
    <col min="6" max="16384" width="9.125" style="1" customWidth="1"/>
  </cols>
  <sheetData>
    <row r="1" spans="1:5" ht="66.75" customHeight="1">
      <c r="A1" s="25" t="s">
        <v>58</v>
      </c>
      <c r="B1" s="25"/>
      <c r="C1" s="25"/>
      <c r="D1" s="25"/>
      <c r="E1" s="25"/>
    </row>
    <row r="2" spans="1:5" ht="15.75">
      <c r="A2" s="7"/>
      <c r="B2" s="7"/>
      <c r="C2" s="8"/>
      <c r="D2" s="18"/>
      <c r="E2" s="18"/>
    </row>
    <row r="3" spans="1:5" s="22" customFormat="1" ht="82.5" customHeight="1">
      <c r="A3" s="19" t="s">
        <v>1</v>
      </c>
      <c r="B3" s="19" t="s">
        <v>0</v>
      </c>
      <c r="C3" s="20" t="s">
        <v>56</v>
      </c>
      <c r="D3" s="21" t="s">
        <v>59</v>
      </c>
      <c r="E3" s="21" t="s">
        <v>57</v>
      </c>
    </row>
    <row r="4" spans="1:5" s="22" customFormat="1" ht="15.75">
      <c r="A4" s="23">
        <v>1</v>
      </c>
      <c r="B4" s="23">
        <v>2</v>
      </c>
      <c r="C4" s="24">
        <v>3</v>
      </c>
      <c r="D4" s="24">
        <v>4</v>
      </c>
      <c r="E4" s="24">
        <v>5</v>
      </c>
    </row>
    <row r="5" spans="1:5" s="2" customFormat="1" ht="15.75" outlineLevel="5">
      <c r="A5" s="15" t="s">
        <v>24</v>
      </c>
      <c r="B5" s="16" t="s">
        <v>55</v>
      </c>
      <c r="C5" s="17">
        <v>51192260.5</v>
      </c>
      <c r="D5" s="17">
        <v>47402917.82274</v>
      </c>
      <c r="E5" s="17">
        <f>D5/C5*100</f>
        <v>92.59782115450831</v>
      </c>
    </row>
    <row r="6" spans="1:5" s="4" customFormat="1" ht="31.5">
      <c r="A6" s="9" t="s">
        <v>2</v>
      </c>
      <c r="B6" s="10" t="s">
        <v>36</v>
      </c>
      <c r="C6" s="11">
        <v>948038.3</v>
      </c>
      <c r="D6" s="11">
        <v>908663.21268</v>
      </c>
      <c r="E6" s="11">
        <f aca="true" t="shared" si="0" ref="E6:E31">D6/C6*100</f>
        <v>95.84667757410223</v>
      </c>
    </row>
    <row r="7" spans="1:5" s="4" customFormat="1" ht="31.5">
      <c r="A7" s="9" t="s">
        <v>3</v>
      </c>
      <c r="B7" s="10" t="s">
        <v>25</v>
      </c>
      <c r="C7" s="11">
        <v>658060.9</v>
      </c>
      <c r="D7" s="11">
        <v>654920.81276</v>
      </c>
      <c r="E7" s="11">
        <f t="shared" si="0"/>
        <v>99.52282725808507</v>
      </c>
    </row>
    <row r="8" spans="1:5" s="4" customFormat="1" ht="31.5">
      <c r="A8" s="9" t="s">
        <v>4</v>
      </c>
      <c r="B8" s="10" t="s">
        <v>26</v>
      </c>
      <c r="C8" s="11">
        <v>55160.4</v>
      </c>
      <c r="D8" s="11">
        <v>54703.30198</v>
      </c>
      <c r="E8" s="11">
        <f t="shared" si="0"/>
        <v>99.17132939572592</v>
      </c>
    </row>
    <row r="9" spans="1:5" s="4" customFormat="1" ht="47.25">
      <c r="A9" s="9" t="s">
        <v>5</v>
      </c>
      <c r="B9" s="10" t="s">
        <v>37</v>
      </c>
      <c r="C9" s="11">
        <v>9143138.7</v>
      </c>
      <c r="D9" s="11">
        <v>9089175.30735</v>
      </c>
      <c r="E9" s="11">
        <f t="shared" si="0"/>
        <v>99.40979356848213</v>
      </c>
    </row>
    <row r="10" spans="1:5" s="4" customFormat="1" ht="31.5">
      <c r="A10" s="9" t="s">
        <v>6</v>
      </c>
      <c r="B10" s="10" t="s">
        <v>38</v>
      </c>
      <c r="C10" s="11">
        <v>629844.1</v>
      </c>
      <c r="D10" s="11">
        <v>624235.36358</v>
      </c>
      <c r="E10" s="11">
        <f t="shared" si="0"/>
        <v>99.10950401535872</v>
      </c>
    </row>
    <row r="11" spans="1:5" s="4" customFormat="1" ht="47.25">
      <c r="A11" s="9" t="s">
        <v>7</v>
      </c>
      <c r="B11" s="10" t="s">
        <v>27</v>
      </c>
      <c r="C11" s="11">
        <v>282731.5</v>
      </c>
      <c r="D11" s="11">
        <v>275270.02229</v>
      </c>
      <c r="E11" s="11">
        <f t="shared" si="0"/>
        <v>97.36093158703576</v>
      </c>
    </row>
    <row r="12" spans="1:5" s="4" customFormat="1" ht="47.25">
      <c r="A12" s="9" t="s">
        <v>8</v>
      </c>
      <c r="B12" s="10" t="s">
        <v>39</v>
      </c>
      <c r="C12" s="11">
        <v>863314.1</v>
      </c>
      <c r="D12" s="11">
        <v>829759.14963</v>
      </c>
      <c r="E12" s="11">
        <f t="shared" si="0"/>
        <v>96.11323962275145</v>
      </c>
    </row>
    <row r="13" spans="1:5" s="4" customFormat="1" ht="47.25" outlineLevel="1">
      <c r="A13" s="9" t="s">
        <v>9</v>
      </c>
      <c r="B13" s="10" t="s">
        <v>40</v>
      </c>
      <c r="C13" s="11">
        <v>382109.7</v>
      </c>
      <c r="D13" s="11">
        <v>343692.3145</v>
      </c>
      <c r="E13" s="11">
        <f t="shared" si="0"/>
        <v>89.94598004185707</v>
      </c>
    </row>
    <row r="14" spans="1:5" s="4" customFormat="1" ht="63" outlineLevel="1">
      <c r="A14" s="9" t="s">
        <v>10</v>
      </c>
      <c r="B14" s="10" t="s">
        <v>41</v>
      </c>
      <c r="C14" s="11">
        <v>138401.5</v>
      </c>
      <c r="D14" s="11">
        <v>127572.16226</v>
      </c>
      <c r="E14" s="11">
        <f t="shared" si="0"/>
        <v>92.17541880687709</v>
      </c>
    </row>
    <row r="15" spans="1:5" s="4" customFormat="1" ht="47.25" outlineLevel="1">
      <c r="A15" s="9" t="s">
        <v>11</v>
      </c>
      <c r="B15" s="10" t="s">
        <v>42</v>
      </c>
      <c r="C15" s="11">
        <v>45072.3</v>
      </c>
      <c r="D15" s="11">
        <v>42481.12615</v>
      </c>
      <c r="E15" s="11">
        <f t="shared" si="0"/>
        <v>94.2510724990737</v>
      </c>
    </row>
    <row r="16" spans="1:5" s="4" customFormat="1" ht="47.25" outlineLevel="1">
      <c r="A16" s="9" t="s">
        <v>12</v>
      </c>
      <c r="B16" s="10" t="s">
        <v>43</v>
      </c>
      <c r="C16" s="11">
        <v>184379.2</v>
      </c>
      <c r="D16" s="11">
        <v>181992.87107</v>
      </c>
      <c r="E16" s="11">
        <f t="shared" si="0"/>
        <v>98.70574938496316</v>
      </c>
    </row>
    <row r="17" spans="1:5" s="4" customFormat="1" ht="47.25" outlineLevel="1">
      <c r="A17" s="9" t="s">
        <v>13</v>
      </c>
      <c r="B17" s="10" t="s">
        <v>44</v>
      </c>
      <c r="C17" s="11">
        <v>32998.6</v>
      </c>
      <c r="D17" s="11">
        <v>31823.2374</v>
      </c>
      <c r="E17" s="11">
        <f t="shared" si="0"/>
        <v>96.43814404247453</v>
      </c>
    </row>
    <row r="18" spans="1:5" s="4" customFormat="1" ht="47.25" outlineLevel="1">
      <c r="A18" s="9" t="s">
        <v>14</v>
      </c>
      <c r="B18" s="10" t="s">
        <v>45</v>
      </c>
      <c r="C18" s="11">
        <v>361106.8</v>
      </c>
      <c r="D18" s="11">
        <v>359258.13887</v>
      </c>
      <c r="E18" s="11">
        <f t="shared" si="0"/>
        <v>99.48805695988003</v>
      </c>
    </row>
    <row r="19" spans="1:5" s="4" customFormat="1" ht="63" outlineLevel="1">
      <c r="A19" s="9" t="s">
        <v>15</v>
      </c>
      <c r="B19" s="10" t="s">
        <v>28</v>
      </c>
      <c r="C19" s="11">
        <v>45830.6</v>
      </c>
      <c r="D19" s="11">
        <v>45501.96498</v>
      </c>
      <c r="E19" s="11">
        <f t="shared" si="0"/>
        <v>99.28293537505509</v>
      </c>
    </row>
    <row r="20" spans="1:5" s="4" customFormat="1" ht="47.25" outlineLevel="1">
      <c r="A20" s="9" t="s">
        <v>16</v>
      </c>
      <c r="B20" s="10" t="s">
        <v>46</v>
      </c>
      <c r="C20" s="11">
        <v>122540.1</v>
      </c>
      <c r="D20" s="11">
        <v>116713.01738</v>
      </c>
      <c r="E20" s="11">
        <f t="shared" si="0"/>
        <v>95.2447544762898</v>
      </c>
    </row>
    <row r="21" spans="1:5" s="4" customFormat="1" ht="47.25" outlineLevel="1">
      <c r="A21" s="9" t="s">
        <v>17</v>
      </c>
      <c r="B21" s="10" t="s">
        <v>47</v>
      </c>
      <c r="C21" s="11">
        <v>1047864.7</v>
      </c>
      <c r="D21" s="11">
        <v>976286.34514</v>
      </c>
      <c r="E21" s="11">
        <f t="shared" si="0"/>
        <v>93.1691224200987</v>
      </c>
    </row>
    <row r="22" spans="1:5" s="4" customFormat="1" ht="31.5" outlineLevel="2">
      <c r="A22" s="9" t="s">
        <v>18</v>
      </c>
      <c r="B22" s="10" t="s">
        <v>48</v>
      </c>
      <c r="C22" s="11">
        <v>381028.1</v>
      </c>
      <c r="D22" s="11">
        <v>375786.90162</v>
      </c>
      <c r="E22" s="11">
        <f t="shared" si="0"/>
        <v>98.62445883125156</v>
      </c>
    </row>
    <row r="23" spans="1:5" s="4" customFormat="1" ht="31.5" outlineLevel="5">
      <c r="A23" s="9" t="s">
        <v>19</v>
      </c>
      <c r="B23" s="10" t="s">
        <v>29</v>
      </c>
      <c r="C23" s="11">
        <v>1861662.8</v>
      </c>
      <c r="D23" s="11">
        <v>1794666.03702</v>
      </c>
      <c r="E23" s="11">
        <f t="shared" si="0"/>
        <v>96.4012407091123</v>
      </c>
    </row>
    <row r="24" spans="1:5" s="4" customFormat="1" ht="47.25" outlineLevel="5">
      <c r="A24" s="9" t="s">
        <v>20</v>
      </c>
      <c r="B24" s="10" t="s">
        <v>49</v>
      </c>
      <c r="C24" s="11">
        <v>3744562.4</v>
      </c>
      <c r="D24" s="11">
        <v>3575941.08995</v>
      </c>
      <c r="E24" s="11">
        <f t="shared" si="0"/>
        <v>95.49690211999138</v>
      </c>
    </row>
    <row r="25" spans="1:5" s="4" customFormat="1" ht="31.5" outlineLevel="4">
      <c r="A25" s="9" t="s">
        <v>21</v>
      </c>
      <c r="B25" s="10" t="s">
        <v>30</v>
      </c>
      <c r="C25" s="11">
        <v>35006.4</v>
      </c>
      <c r="D25" s="11">
        <v>34266.8715</v>
      </c>
      <c r="E25" s="11">
        <f t="shared" si="0"/>
        <v>97.88744772384477</v>
      </c>
    </row>
    <row r="26" spans="1:5" s="4" customFormat="1" ht="31.5" outlineLevel="4">
      <c r="A26" s="9" t="s">
        <v>31</v>
      </c>
      <c r="B26" s="10" t="s">
        <v>32</v>
      </c>
      <c r="C26" s="11">
        <v>11144976.4</v>
      </c>
      <c r="D26" s="11">
        <v>10950559.13355</v>
      </c>
      <c r="E26" s="11">
        <f t="shared" si="0"/>
        <v>98.2555614343876</v>
      </c>
    </row>
    <row r="27" spans="1:5" s="4" customFormat="1" ht="63" outlineLevel="5">
      <c r="A27" s="9" t="s">
        <v>33</v>
      </c>
      <c r="B27" s="10" t="s">
        <v>50</v>
      </c>
      <c r="C27" s="11">
        <v>1733792.5</v>
      </c>
      <c r="D27" s="11">
        <v>460046.48631</v>
      </c>
      <c r="E27" s="11">
        <f t="shared" si="0"/>
        <v>26.53411445198892</v>
      </c>
    </row>
    <row r="28" spans="1:5" s="4" customFormat="1" ht="31.5" outlineLevel="4">
      <c r="A28" s="9" t="s">
        <v>34</v>
      </c>
      <c r="B28" s="10" t="s">
        <v>35</v>
      </c>
      <c r="C28" s="11">
        <v>10615564</v>
      </c>
      <c r="D28" s="11">
        <v>10035313.14437</v>
      </c>
      <c r="E28" s="11">
        <f t="shared" si="0"/>
        <v>94.53396111944689</v>
      </c>
    </row>
    <row r="29" spans="1:5" s="4" customFormat="1" ht="47.25" outlineLevel="4">
      <c r="A29" s="9" t="s">
        <v>51</v>
      </c>
      <c r="B29" s="10" t="s">
        <v>52</v>
      </c>
      <c r="C29" s="11">
        <v>492461.7</v>
      </c>
      <c r="D29" s="11">
        <v>282989.25713</v>
      </c>
      <c r="E29" s="11">
        <f t="shared" si="0"/>
        <v>57.464216431450396</v>
      </c>
    </row>
    <row r="30" spans="1:5" s="4" customFormat="1" ht="47.25" outlineLevel="5">
      <c r="A30" s="9" t="s">
        <v>53</v>
      </c>
      <c r="B30" s="10" t="s">
        <v>54</v>
      </c>
      <c r="C30" s="11">
        <v>5223125.5</v>
      </c>
      <c r="D30" s="11">
        <v>4569862.0307</v>
      </c>
      <c r="E30" s="11">
        <f t="shared" si="0"/>
        <v>87.49286285960389</v>
      </c>
    </row>
    <row r="31" spans="1:5" s="4" customFormat="1" ht="31.5" outlineLevel="5">
      <c r="A31" s="9" t="s">
        <v>22</v>
      </c>
      <c r="B31" s="10" t="s">
        <v>23</v>
      </c>
      <c r="C31" s="11">
        <v>1019489.2</v>
      </c>
      <c r="D31" s="11">
        <v>661438.52257</v>
      </c>
      <c r="E31" s="11">
        <f t="shared" si="0"/>
        <v>64.87940456554125</v>
      </c>
    </row>
    <row r="32" spans="1:5" ht="15.75">
      <c r="A32" s="12"/>
      <c r="B32" s="12"/>
      <c r="C32" s="13"/>
      <c r="D32" s="14"/>
      <c r="E32" s="14"/>
    </row>
  </sheetData>
  <sheetProtection/>
  <autoFilter ref="A4:E31"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2017-01-27T08:31:33Z</cp:lastPrinted>
  <dcterms:created xsi:type="dcterms:W3CDTF">1999-06-18T11:49:53Z</dcterms:created>
  <dcterms:modified xsi:type="dcterms:W3CDTF">2017-01-30T05:50:22Z</dcterms:modified>
  <cp:category/>
  <cp:version/>
  <cp:contentType/>
  <cp:contentStatus/>
</cp:coreProperties>
</file>