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08" windowWidth="11808" windowHeight="5808" activeTab="0"/>
  </bookViews>
  <sheets>
    <sheet name="приложение 9" sheetId="1" r:id="rId1"/>
  </sheets>
  <definedNames>
    <definedName name="_xlnm._FilterDatabase" localSheetId="0" hidden="1">'приложение 9'!$A$4:$E$31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9'!$3:$4</definedName>
    <definedName name="_xlnm.Print_Area" localSheetId="0">'приложение 9'!$A$1:$E$31</definedName>
  </definedNames>
  <calcPr fullCalcOnLoad="1"/>
</workbook>
</file>

<file path=xl/sharedStrings.xml><?xml version="1.0" encoding="utf-8"?>
<sst xmlns="http://schemas.openxmlformats.org/spreadsheetml/2006/main" count="60" uniqueCount="60">
  <si>
    <t>Наименование</t>
  </si>
  <si>
    <t>ГП</t>
  </si>
  <si>
    <t>03</t>
  </si>
  <si>
    <t>04</t>
  </si>
  <si>
    <t>05</t>
  </si>
  <si>
    <t>06</t>
  </si>
  <si>
    <t>07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</si>
  <si>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</si>
  <si>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</si>
  <si>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</si>
  <si>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</si>
  <si>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</si>
  <si>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</si>
  <si>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</si>
  <si>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</si>
  <si>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</si>
  <si>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</si>
  <si>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</si>
  <si>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</si>
  <si>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</si>
  <si>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</si>
  <si>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</si>
  <si>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99</t>
  </si>
  <si>
    <t>Расходы, не включенные в государственные программы Тверской области</t>
  </si>
  <si>
    <t/>
  </si>
  <si>
    <t>Государственная программа Тверской области "Физическая культура и спорт Тверской области" на 2013 - 2018 годы</t>
  </si>
  <si>
    <t>Государственная программа Тверской области "Молодежь Верхневолжья" на 2013 - 2018 годы</t>
  </si>
  <si>
    <t>Государственная программа Тверской области "Экономическое развитие и инновационная экономика Тверской области" на 2014 - 2019 годы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</si>
  <si>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2013 - 2018 годы</t>
  </si>
  <si>
    <t>Государственная программа Тверской области "Сельское хозяйство Тверской области" на 2013 - 2018 годы</t>
  </si>
  <si>
    <t>Государственная программа Тверской области "Развитие архивного дела в Тверской области" на 2014 - 2019 годы</t>
  </si>
  <si>
    <t>28</t>
  </si>
  <si>
    <t>Государственная программа Тверской области "Развитие образования Тверской области" на 2015 - 2020 годы</t>
  </si>
  <si>
    <t>29</t>
  </si>
  <si>
    <t>30</t>
  </si>
  <si>
    <t>Государственная программа Тверской области "Здравоохранение Тверской области" на 2015 - 2020 годы</t>
  </si>
  <si>
    <t>Государственная программа Тверской области "Культура Тверской области" на 2013 - 2018 годы</t>
  </si>
  <si>
    <t>Государственная программа Тверской области "Социальная поддержка и защита населения Тверской области" на 2013 - 2018 годы</t>
  </si>
  <si>
    <t>Государственная программа Тверской области "Содействие занятости населения Тверской области" на 2013 - 2018 годы</t>
  </si>
  <si>
    <t>Государственная программа Тверской области "Государственное управление и гражданское общество Тверской области" на 2014 - 2019 годы</t>
  </si>
  <si>
    <t>Государственная программа Тверской области "Развитие промышленного производства и информационных технологий Тверской области" на 2014 - 2019 годы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</si>
  <si>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2013 - 2018 годы</t>
  </si>
  <si>
    <t>Государственная программа Тверской области "Государственное регулирование цен (тарифов) в Тверской области" на 2013 - 2018 годы</t>
  </si>
  <si>
    <t>Государственная программа Тверской области "Обеспечение государственного надзора и контроля в Тверской области" на 2013 - 2018 годы</t>
  </si>
  <si>
    <t>Государственная программа Тверской области "Государственная охрана объектов культурного наследия Тверской области" на 2013 - 2018 годы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</si>
  <si>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2013 - 2018 годы</t>
  </si>
  <si>
    <t>Государственная программа Тверской области "Управление природными ресурсами и охрана окружающей среды Тверской области" на 2013 - 2018 годы</t>
  </si>
  <si>
    <t>Государственная программа Тверской области "Обеспечение правопорядка и безопасности населения Тверской области" на 2013 - 2018 годы</t>
  </si>
  <si>
    <t>Государственная программа Тверской области "Лесное хозяйство Тверской области" на 2013 - 2018 годы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</si>
  <si>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2013 - 2018 годы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</si>
  <si>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2015 - 2020 годы</t>
  </si>
  <si>
    <t>31</t>
  </si>
  <si>
    <t>Государственная программа Тверской области "Жилищно-коммунальное хозяйство и энергетика Тверской области" на 2016 - 2021 годы</t>
  </si>
  <si>
    <t>32</t>
  </si>
  <si>
    <t>Государственная программа Тверской области "Развитие транспортного комплекса и дорожного хозяйства Тверской области" на 2016 - 2021 годы</t>
  </si>
  <si>
    <t>Ежеквартальные сведения об исполнении областного бюджета Тверской области за первый квартал 2016 года по расходам в разрезе государственных программ в сравнении с запланированными значениями на 2016 год</t>
  </si>
  <si>
    <t>Расходы - итого</t>
  </si>
  <si>
    <t>Утверждено Законом на текущий финансовый год, тыс. руб.</t>
  </si>
  <si>
    <t>Исполнено, тыс. руб.</t>
  </si>
  <si>
    <t>% исполнения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</si>
</sst>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_-* #,##0.0_р_._-;\-* #,##0.0_р_._-;_-* &quot;-&quot;?_р_._-;_-@_-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_р_._-;\-* #,##0.00_р_._-;_-* &quot;-&quot;?_р_._-;_-@_-"/>
    <numFmt numFmtId="182" formatCode="#,##0.0"/>
    <numFmt numFmtId="183" formatCode="_-* #,##0_р_._-;\-* #,##0_р_._-;_-* &quot;-&quot;?_р_._-;_-@_-"/>
    <numFmt numFmtId="184" formatCode="0.0000000"/>
    <numFmt numFmtId="185" formatCode="0.000000"/>
    <numFmt numFmtId="186" formatCode="0.00000"/>
    <numFmt numFmtId="187" formatCode="#,##0.0000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justify" vertical="justify"/>
    </xf>
    <xf numFmtId="0" fontId="0" fillId="0" borderId="0" xfId="0" applyFont="1" applyAlignment="1">
      <alignment/>
    </xf>
    <xf numFmtId="182" fontId="7" fillId="0" borderId="0" xfId="0" applyNumberFormat="1" applyFont="1" applyFill="1" applyAlignment="1">
      <alignment horizontal="left"/>
    </xf>
    <xf numFmtId="182" fontId="7" fillId="0" borderId="0" xfId="0" applyNumberFormat="1" applyFont="1" applyFill="1" applyAlignment="1">
      <alignment/>
    </xf>
    <xf numFmtId="0" fontId="8" fillId="33" borderId="0" xfId="0" applyFont="1" applyFill="1" applyAlignment="1">
      <alignment horizontal="justify" vertical="justify" wrapText="1"/>
    </xf>
    <xf numFmtId="182" fontId="8" fillId="33" borderId="0" xfId="0" applyNumberFormat="1" applyFont="1" applyFill="1" applyAlignment="1">
      <alignment horizontal="center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182" fontId="48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justify" vertical="justify"/>
    </xf>
    <xf numFmtId="182" fontId="8" fillId="0" borderId="0" xfId="0" applyNumberFormat="1" applyFont="1" applyFill="1" applyAlignment="1">
      <alignment horizontal="left"/>
    </xf>
    <xf numFmtId="182" fontId="8" fillId="0" borderId="0" xfId="0" applyNumberFormat="1" applyFont="1" applyFill="1" applyAlignment="1">
      <alignment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182" fontId="49" fillId="0" borderId="10" xfId="0" applyNumberFormat="1" applyFont="1" applyFill="1" applyBorder="1" applyAlignment="1">
      <alignment vertical="top" wrapText="1"/>
    </xf>
    <xf numFmtId="182" fontId="8" fillId="33" borderId="0" xfId="0" applyNumberFormat="1" applyFont="1" applyFill="1" applyAlignment="1">
      <alignment horizontal="right" wrapText="1"/>
    </xf>
    <xf numFmtId="0" fontId="11" fillId="0" borderId="11" xfId="0" applyFont="1" applyFill="1" applyBorder="1" applyAlignment="1">
      <alignment horizontal="center" vertical="center" wrapText="1"/>
    </xf>
    <xf numFmtId="182" fontId="11" fillId="0" borderId="11" xfId="0" applyNumberFormat="1" applyFont="1" applyFill="1" applyBorder="1" applyAlignment="1">
      <alignment horizontal="center" vertical="center" wrapText="1"/>
    </xf>
    <xf numFmtId="182" fontId="11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justify"/>
    </xf>
    <xf numFmtId="3" fontId="11" fillId="0" borderId="12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32"/>
  <sheetViews>
    <sheetView showGridLines="0" showZeros="0" tabSelected="1" zoomScaleSheetLayoutView="100" zoomScalePageLayoutView="50" workbookViewId="0" topLeftCell="A1">
      <selection activeCell="G3" sqref="G3"/>
    </sheetView>
  </sheetViews>
  <sheetFormatPr defaultColWidth="9.125" defaultRowHeight="12.75" outlineLevelRow="5"/>
  <cols>
    <col min="1" max="1" width="5.00390625" style="3" customWidth="1"/>
    <col min="2" max="2" width="67.875" style="3" customWidth="1"/>
    <col min="3" max="3" width="18.625" style="5" customWidth="1"/>
    <col min="4" max="4" width="15.50390625" style="6" customWidth="1"/>
    <col min="5" max="5" width="14.875" style="6" customWidth="1"/>
    <col min="6" max="16384" width="9.125" style="1" customWidth="1"/>
  </cols>
  <sheetData>
    <row r="1" spans="1:5" ht="66.75" customHeight="1">
      <c r="A1" s="25" t="s">
        <v>55</v>
      </c>
      <c r="B1" s="25"/>
      <c r="C1" s="25"/>
      <c r="D1" s="25"/>
      <c r="E1" s="25"/>
    </row>
    <row r="2" spans="1:5" ht="15">
      <c r="A2" s="7"/>
      <c r="B2" s="7"/>
      <c r="C2" s="8"/>
      <c r="D2" s="18"/>
      <c r="E2" s="18"/>
    </row>
    <row r="3" spans="1:5" s="22" customFormat="1" ht="82.5" customHeight="1">
      <c r="A3" s="19" t="s">
        <v>1</v>
      </c>
      <c r="B3" s="19" t="s">
        <v>0</v>
      </c>
      <c r="C3" s="20" t="s">
        <v>57</v>
      </c>
      <c r="D3" s="21" t="s">
        <v>58</v>
      </c>
      <c r="E3" s="21" t="s">
        <v>59</v>
      </c>
    </row>
    <row r="4" spans="1:5" s="22" customFormat="1" ht="15">
      <c r="A4" s="23">
        <v>1</v>
      </c>
      <c r="B4" s="23">
        <v>2</v>
      </c>
      <c r="C4" s="24">
        <v>3</v>
      </c>
      <c r="D4" s="24">
        <v>4</v>
      </c>
      <c r="E4" s="24">
        <v>5</v>
      </c>
    </row>
    <row r="5" spans="1:5" s="2" customFormat="1" ht="15" outlineLevel="5">
      <c r="A5" s="15" t="s">
        <v>24</v>
      </c>
      <c r="B5" s="16" t="s">
        <v>56</v>
      </c>
      <c r="C5" s="17">
        <v>49131483.2</v>
      </c>
      <c r="D5" s="17">
        <v>10261895.3</v>
      </c>
      <c r="E5" s="17">
        <f>D5/C5*100</f>
        <v>20.886597822066157</v>
      </c>
    </row>
    <row r="6" spans="1:5" s="4" customFormat="1" ht="30.75">
      <c r="A6" s="9" t="s">
        <v>2</v>
      </c>
      <c r="B6" s="10" t="s">
        <v>36</v>
      </c>
      <c r="C6" s="11">
        <v>862325.6</v>
      </c>
      <c r="D6" s="11">
        <v>141907.4</v>
      </c>
      <c r="E6" s="11">
        <f aca="true" t="shared" si="0" ref="E6:E31">D6/C6*100</f>
        <v>16.456359407629787</v>
      </c>
    </row>
    <row r="7" spans="1:5" s="4" customFormat="1" ht="30.75">
      <c r="A7" s="9" t="s">
        <v>3</v>
      </c>
      <c r="B7" s="10" t="s">
        <v>25</v>
      </c>
      <c r="C7" s="11">
        <v>647975.9</v>
      </c>
      <c r="D7" s="11">
        <v>178531.9</v>
      </c>
      <c r="E7" s="11">
        <f t="shared" si="0"/>
        <v>27.552243841167545</v>
      </c>
    </row>
    <row r="8" spans="1:5" s="4" customFormat="1" ht="30.75">
      <c r="A8" s="9" t="s">
        <v>4</v>
      </c>
      <c r="B8" s="10" t="s">
        <v>26</v>
      </c>
      <c r="C8" s="11">
        <v>41153.8</v>
      </c>
      <c r="D8" s="11">
        <v>6803.5</v>
      </c>
      <c r="E8" s="11">
        <f t="shared" si="0"/>
        <v>16.531887699313305</v>
      </c>
    </row>
    <row r="9" spans="1:5" s="4" customFormat="1" ht="46.5">
      <c r="A9" s="9" t="s">
        <v>5</v>
      </c>
      <c r="B9" s="10" t="s">
        <v>37</v>
      </c>
      <c r="C9" s="11">
        <v>8514776.9</v>
      </c>
      <c r="D9" s="11">
        <v>2222741.3</v>
      </c>
      <c r="E9" s="11">
        <f t="shared" si="0"/>
        <v>26.10451602084841</v>
      </c>
    </row>
    <row r="10" spans="1:5" s="4" customFormat="1" ht="30.75">
      <c r="A10" s="9" t="s">
        <v>6</v>
      </c>
      <c r="B10" s="10" t="s">
        <v>38</v>
      </c>
      <c r="C10" s="11">
        <v>593483.4</v>
      </c>
      <c r="D10" s="11">
        <v>142313.5</v>
      </c>
      <c r="E10" s="11">
        <f t="shared" si="0"/>
        <v>23.979356457147745</v>
      </c>
    </row>
    <row r="11" spans="1:5" s="4" customFormat="1" ht="46.5">
      <c r="A11" s="9" t="s">
        <v>7</v>
      </c>
      <c r="B11" s="10" t="s">
        <v>27</v>
      </c>
      <c r="C11" s="11">
        <v>105818.5</v>
      </c>
      <c r="D11" s="11">
        <v>18392.4</v>
      </c>
      <c r="E11" s="11">
        <f t="shared" si="0"/>
        <v>17.381081757915677</v>
      </c>
    </row>
    <row r="12" spans="1:5" s="4" customFormat="1" ht="46.5">
      <c r="A12" s="9" t="s">
        <v>8</v>
      </c>
      <c r="B12" s="10" t="s">
        <v>39</v>
      </c>
      <c r="C12" s="11">
        <v>642736.3</v>
      </c>
      <c r="D12" s="11">
        <v>125240.5</v>
      </c>
      <c r="E12" s="11">
        <f t="shared" si="0"/>
        <v>19.485518400003237</v>
      </c>
    </row>
    <row r="13" spans="1:5" s="4" customFormat="1" ht="46.5" outlineLevel="1">
      <c r="A13" s="9" t="s">
        <v>9</v>
      </c>
      <c r="B13" s="10" t="s">
        <v>40</v>
      </c>
      <c r="C13" s="11">
        <v>381898.5</v>
      </c>
      <c r="D13" s="11">
        <v>64598.2</v>
      </c>
      <c r="E13" s="11">
        <f t="shared" si="0"/>
        <v>16.915017995619255</v>
      </c>
    </row>
    <row r="14" spans="1:5" s="4" customFormat="1" ht="62.25" outlineLevel="1">
      <c r="A14" s="9" t="s">
        <v>10</v>
      </c>
      <c r="B14" s="10" t="s">
        <v>41</v>
      </c>
      <c r="C14" s="11">
        <v>207773.4</v>
      </c>
      <c r="D14" s="11">
        <v>19141.1</v>
      </c>
      <c r="E14" s="11">
        <f t="shared" si="0"/>
        <v>9.212488220340042</v>
      </c>
    </row>
    <row r="15" spans="1:5" s="4" customFormat="1" ht="46.5" outlineLevel="1">
      <c r="A15" s="9" t="s">
        <v>11</v>
      </c>
      <c r="B15" s="10" t="s">
        <v>42</v>
      </c>
      <c r="C15" s="11">
        <v>43463.3</v>
      </c>
      <c r="D15" s="11">
        <v>5965.3</v>
      </c>
      <c r="E15" s="11">
        <f t="shared" si="0"/>
        <v>13.724912742474684</v>
      </c>
    </row>
    <row r="16" spans="1:5" s="4" customFormat="1" ht="46.5" outlineLevel="1">
      <c r="A16" s="9" t="s">
        <v>12</v>
      </c>
      <c r="B16" s="10" t="s">
        <v>43</v>
      </c>
      <c r="C16" s="11">
        <v>182403.8</v>
      </c>
      <c r="D16" s="11">
        <v>33008.2</v>
      </c>
      <c r="E16" s="11">
        <f t="shared" si="0"/>
        <v>18.09622387252897</v>
      </c>
    </row>
    <row r="17" spans="1:5" s="4" customFormat="1" ht="46.5" outlineLevel="1">
      <c r="A17" s="9" t="s">
        <v>13</v>
      </c>
      <c r="B17" s="10" t="s">
        <v>44</v>
      </c>
      <c r="C17" s="11">
        <v>32998.6</v>
      </c>
      <c r="D17" s="11">
        <v>5461.5</v>
      </c>
      <c r="E17" s="11">
        <f t="shared" si="0"/>
        <v>16.550702151000348</v>
      </c>
    </row>
    <row r="18" spans="1:5" s="4" customFormat="1" ht="46.5" outlineLevel="1">
      <c r="A18" s="9" t="s">
        <v>14</v>
      </c>
      <c r="B18" s="10" t="s">
        <v>45</v>
      </c>
      <c r="C18" s="11">
        <v>361211.8</v>
      </c>
      <c r="D18" s="11">
        <v>91379.7</v>
      </c>
      <c r="E18" s="11">
        <f t="shared" si="0"/>
        <v>25.298093805351872</v>
      </c>
    </row>
    <row r="19" spans="1:5" s="4" customFormat="1" ht="62.25" outlineLevel="1">
      <c r="A19" s="9" t="s">
        <v>15</v>
      </c>
      <c r="B19" s="10" t="s">
        <v>28</v>
      </c>
      <c r="C19" s="11">
        <v>45830.6</v>
      </c>
      <c r="D19" s="11">
        <v>12824.3</v>
      </c>
      <c r="E19" s="11">
        <f t="shared" si="0"/>
        <v>27.981959651411938</v>
      </c>
    </row>
    <row r="20" spans="1:5" s="4" customFormat="1" ht="46.5" outlineLevel="1">
      <c r="A20" s="9" t="s">
        <v>16</v>
      </c>
      <c r="B20" s="10" t="s">
        <v>46</v>
      </c>
      <c r="C20" s="11">
        <v>127894.2</v>
      </c>
      <c r="D20" s="11">
        <v>13979.1</v>
      </c>
      <c r="E20" s="11">
        <f t="shared" si="0"/>
        <v>10.930206373705767</v>
      </c>
    </row>
    <row r="21" spans="1:5" s="4" customFormat="1" ht="46.5" outlineLevel="1">
      <c r="A21" s="9" t="s">
        <v>17</v>
      </c>
      <c r="B21" s="10" t="s">
        <v>47</v>
      </c>
      <c r="C21" s="11">
        <v>1047905.1</v>
      </c>
      <c r="D21" s="11">
        <v>205970.6</v>
      </c>
      <c r="E21" s="11">
        <f t="shared" si="0"/>
        <v>19.655463075807152</v>
      </c>
    </row>
    <row r="22" spans="1:5" s="4" customFormat="1" ht="30.75" outlineLevel="2">
      <c r="A22" s="9" t="s">
        <v>18</v>
      </c>
      <c r="B22" s="10" t="s">
        <v>48</v>
      </c>
      <c r="C22" s="11">
        <v>390146.2</v>
      </c>
      <c r="D22" s="11">
        <v>68208.5</v>
      </c>
      <c r="E22" s="11">
        <f t="shared" si="0"/>
        <v>17.482805163807825</v>
      </c>
    </row>
    <row r="23" spans="1:5" s="4" customFormat="1" ht="30.75" outlineLevel="5">
      <c r="A23" s="9" t="s">
        <v>19</v>
      </c>
      <c r="B23" s="10" t="s">
        <v>29</v>
      </c>
      <c r="C23" s="11">
        <v>635939.2</v>
      </c>
      <c r="D23" s="11">
        <v>322597.7</v>
      </c>
      <c r="E23" s="11">
        <f t="shared" si="0"/>
        <v>50.72775825110326</v>
      </c>
    </row>
    <row r="24" spans="1:5" s="4" customFormat="1" ht="46.5" outlineLevel="5">
      <c r="A24" s="9" t="s">
        <v>20</v>
      </c>
      <c r="B24" s="10" t="s">
        <v>49</v>
      </c>
      <c r="C24" s="11">
        <v>5077690.4</v>
      </c>
      <c r="D24" s="11">
        <v>987199.9</v>
      </c>
      <c r="E24" s="11">
        <f t="shared" si="0"/>
        <v>19.44190807694774</v>
      </c>
    </row>
    <row r="25" spans="1:5" s="4" customFormat="1" ht="30.75" outlineLevel="4">
      <c r="A25" s="9" t="s">
        <v>21</v>
      </c>
      <c r="B25" s="10" t="s">
        <v>30</v>
      </c>
      <c r="C25" s="11">
        <v>35006.4</v>
      </c>
      <c r="D25" s="11">
        <v>7253.8</v>
      </c>
      <c r="E25" s="11">
        <f t="shared" si="0"/>
        <v>20.7213538095891</v>
      </c>
    </row>
    <row r="26" spans="1:5" s="4" customFormat="1" ht="30.75" outlineLevel="4">
      <c r="A26" s="9" t="s">
        <v>31</v>
      </c>
      <c r="B26" s="10" t="s">
        <v>32</v>
      </c>
      <c r="C26" s="11">
        <v>10828566.8</v>
      </c>
      <c r="D26" s="11">
        <v>2500087.2</v>
      </c>
      <c r="E26" s="11">
        <f t="shared" si="0"/>
        <v>23.08788638585117</v>
      </c>
    </row>
    <row r="27" spans="1:5" s="4" customFormat="1" ht="62.25" outlineLevel="5">
      <c r="A27" s="9" t="s">
        <v>33</v>
      </c>
      <c r="B27" s="10" t="s">
        <v>50</v>
      </c>
      <c r="C27" s="11">
        <v>1264092.1</v>
      </c>
      <c r="D27" s="11">
        <v>38223.9</v>
      </c>
      <c r="E27" s="11">
        <f t="shared" si="0"/>
        <v>3.023822393953732</v>
      </c>
    </row>
    <row r="28" spans="1:5" s="4" customFormat="1" ht="30.75" outlineLevel="4">
      <c r="A28" s="9" t="s">
        <v>34</v>
      </c>
      <c r="B28" s="10" t="s">
        <v>35</v>
      </c>
      <c r="C28" s="11">
        <v>10479716.3</v>
      </c>
      <c r="D28" s="11">
        <v>2305220.9</v>
      </c>
      <c r="E28" s="11">
        <f t="shared" si="0"/>
        <v>21.99697810521836</v>
      </c>
    </row>
    <row r="29" spans="1:5" s="4" customFormat="1" ht="46.5" outlineLevel="4">
      <c r="A29" s="9" t="s">
        <v>51</v>
      </c>
      <c r="B29" s="10" t="s">
        <v>52</v>
      </c>
      <c r="C29" s="11">
        <v>402016.6</v>
      </c>
      <c r="D29" s="11">
        <v>74559.3</v>
      </c>
      <c r="E29" s="11">
        <f t="shared" si="0"/>
        <v>18.546323709020974</v>
      </c>
    </row>
    <row r="30" spans="1:5" s="4" customFormat="1" ht="46.5" outlineLevel="5">
      <c r="A30" s="9" t="s">
        <v>53</v>
      </c>
      <c r="B30" s="10" t="s">
        <v>54</v>
      </c>
      <c r="C30" s="11">
        <v>3439765.8</v>
      </c>
      <c r="D30" s="11">
        <v>586105.5</v>
      </c>
      <c r="E30" s="11">
        <f t="shared" si="0"/>
        <v>17.039110627822396</v>
      </c>
    </row>
    <row r="31" spans="1:5" s="4" customFormat="1" ht="30.75" outlineLevel="5">
      <c r="A31" s="9" t="s">
        <v>22</v>
      </c>
      <c r="B31" s="10" t="s">
        <v>23</v>
      </c>
      <c r="C31" s="11">
        <v>2738893.7</v>
      </c>
      <c r="D31" s="11">
        <v>84180.1</v>
      </c>
      <c r="E31" s="11">
        <f t="shared" si="0"/>
        <v>3.073507380005292</v>
      </c>
    </row>
    <row r="32" spans="1:5" ht="15">
      <c r="A32" s="12"/>
      <c r="B32" s="12"/>
      <c r="C32" s="13"/>
      <c r="D32" s="14"/>
      <c r="E32" s="14"/>
    </row>
  </sheetData>
  <sheetProtection/>
  <autoFilter ref="A4:E31"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Usischeva</cp:lastModifiedBy>
  <cp:lastPrinted>2016-05-20T11:18:03Z</cp:lastPrinted>
  <dcterms:created xsi:type="dcterms:W3CDTF">1999-06-18T11:49:53Z</dcterms:created>
  <dcterms:modified xsi:type="dcterms:W3CDTF">2016-05-20T11:18:06Z</dcterms:modified>
  <cp:category/>
  <cp:version/>
  <cp:contentType/>
  <cp:contentStatus/>
</cp:coreProperties>
</file>